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L:\業務課\生涯教育\学術研修会案内\R7年度\5月\"/>
    </mc:Choice>
  </mc:AlternateContent>
  <xr:revisionPtr revIDLastSave="0" documentId="13_ncr:1_{9BB9FE24-1E7D-403B-8F22-4D2CF7B99731}" xr6:coauthVersionLast="47" xr6:coauthVersionMax="47" xr10:uidLastSave="{00000000-0000-0000-0000-000000000000}"/>
  <bookViews>
    <workbookView xWindow="-108" yWindow="-108" windowWidth="23256" windowHeight="12456" tabRatio="659" xr2:uid="{00000000-000D-0000-FFFF-FFFF00000000}"/>
  </bookViews>
  <sheets>
    <sheet name="5月 " sheetId="218" r:id="rId1"/>
    <sheet name="５月再掲" sheetId="213" r:id="rId2"/>
  </sheets>
  <definedNames>
    <definedName name="_xlnm._FilterDatabase" localSheetId="0" hidden="1">'5月 '!$A$1:$S$36</definedName>
    <definedName name="_xlnm._FilterDatabase" localSheetId="1" hidden="1">'５月再掲'!$A$1:$R$1</definedName>
    <definedName name="_xlnm.Print_Area" localSheetId="0">'5月 '!$B$1:$S$36</definedName>
    <definedName name="_xlnm.Print_Area" localSheetId="1">'５月再掲'!$B$6:$T$11</definedName>
    <definedName name="_xlnm.Print_Titles" localSheetId="0">'5月 '!$1:$1</definedName>
    <definedName name="_xlnm.Print_Titles" localSheetId="1">'５月再掲'!$1:$1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213" l="1"/>
  <c r="A11" i="213"/>
  <c r="R10" i="213"/>
  <c r="A10" i="213"/>
  <c r="R9" i="213"/>
  <c r="A9" i="213"/>
  <c r="R8" i="213"/>
  <c r="A8" i="2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tc={FB8C2BD8-0C13-4CB4-A5BC-163F5F9FE31E}</author>
    <author>tc={A24DBDC6-6E94-4D87-8D6C-346D2C7B2724}</author>
    <author>tc={35FF2D70-4752-44D1-8B1D-51ABA7635C0E}</author>
    <author>tc={2FE568D3-77CD-4EAB-9128-63664F1FE01A}</author>
  </authors>
  <commentList>
    <comment ref="B23" authorId="0" shapeId="0" xr:uid="{FB8C2BD8-0C13-4CB4-A5BC-163F5F9FE31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ハイブリット開催・Web開催　不明</t>
      </text>
    </comment>
    <comment ref="B27" authorId="1" shapeId="0" xr:uid="{A24DBDC6-6E94-4D87-8D6C-346D2C7B27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開催形式：座学</t>
      </text>
    </comment>
    <comment ref="N35" authorId="2" shapeId="0" xr:uid="{35FF2D70-4752-44D1-8B1D-51ABA7635C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テーマ：未定</t>
      </text>
    </comment>
    <comment ref="N36" authorId="3" shapeId="0" xr:uid="{2FE568D3-77CD-4EAB-9128-63664F1FE0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テーマ：未定</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tc={76E204A9-FA90-48B9-AD50-20B599006EBA}</author>
  </authors>
  <commentList>
    <comment ref="N11" authorId="0" shapeId="0" xr:uid="{76E204A9-FA90-48B9-AD50-20B599006EB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テーマ：未定</t>
      </text>
    </comment>
  </commentList>
</comments>
</file>

<file path=xl/sharedStrings.xml><?xml version="1.0" encoding="utf-8"?>
<sst xmlns="http://schemas.openxmlformats.org/spreadsheetml/2006/main" count="414" uniqueCount="296">
  <si>
    <t>講習会名</t>
  </si>
  <si>
    <t>演題名（テーマ）</t>
  </si>
  <si>
    <t>講師所属（肩書き）</t>
  </si>
  <si>
    <t>（代表）講師名</t>
  </si>
  <si>
    <t>茨城産業保健総合支援センター</t>
  </si>
  <si>
    <t>029-300-1221</t>
  </si>
  <si>
    <t>土浦市木田余東台4-1-1</t>
  </si>
  <si>
    <t>終了時</t>
    <phoneticPr fontId="20"/>
  </si>
  <si>
    <t>開催場所</t>
    <phoneticPr fontId="20"/>
  </si>
  <si>
    <t>階・室名</t>
    <phoneticPr fontId="20"/>
  </si>
  <si>
    <t>住所</t>
    <phoneticPr fontId="20"/>
  </si>
  <si>
    <t>参加費（円）</t>
    <rPh sb="4" eb="5">
      <t>エン</t>
    </rPh>
    <phoneticPr fontId="20"/>
  </si>
  <si>
    <t>電話番号</t>
    <phoneticPr fontId="20"/>
  </si>
  <si>
    <t>№</t>
    <phoneticPr fontId="20"/>
  </si>
  <si>
    <t>単位合計</t>
    <rPh sb="0" eb="2">
      <t>タンイ</t>
    </rPh>
    <rPh sb="2" eb="4">
      <t>ゴウケイ</t>
    </rPh>
    <phoneticPr fontId="20"/>
  </si>
  <si>
    <t>産業医研修会</t>
    <rPh sb="0" eb="3">
      <t>サンギョウイ</t>
    </rPh>
    <rPh sb="3" eb="6">
      <t>ケンシュウカイ</t>
    </rPh>
    <phoneticPr fontId="23"/>
  </si>
  <si>
    <t>階・室名</t>
  </si>
  <si>
    <t>開始日時</t>
  </si>
  <si>
    <t/>
  </si>
  <si>
    <t>申込</t>
    <phoneticPr fontId="20"/>
  </si>
  <si>
    <t>問合せ先担当者</t>
    <phoneticPr fontId="20"/>
  </si>
  <si>
    <t>終了時</t>
  </si>
  <si>
    <t>開催場所</t>
  </si>
  <si>
    <t>住所</t>
  </si>
  <si>
    <t>申込</t>
  </si>
  <si>
    <t>問合せ先担当者</t>
  </si>
  <si>
    <t>電話番号</t>
  </si>
  <si>
    <t>№</t>
  </si>
  <si>
    <t>茨城県糖尿病登録医制度研修会</t>
    <rPh sb="3" eb="6">
      <t>トウニョウビョウ</t>
    </rPh>
    <rPh sb="6" eb="8">
      <t>トウロク</t>
    </rPh>
    <rPh sb="8" eb="9">
      <t>イ</t>
    </rPh>
    <rPh sb="9" eb="11">
      <t>セイド</t>
    </rPh>
    <rPh sb="11" eb="14">
      <t>ケンシュウカイ</t>
    </rPh>
    <phoneticPr fontId="23"/>
  </si>
  <si>
    <t>CC</t>
    <phoneticPr fontId="20"/>
  </si>
  <si>
    <t>単位</t>
    <phoneticPr fontId="19"/>
  </si>
  <si>
    <t>2階</t>
  </si>
  <si>
    <t>ホテルニューつたや</t>
  </si>
  <si>
    <t>筑西市乙907-1</t>
  </si>
  <si>
    <t>日本ベーリンガーインゲルハイムつくば営業所　平井里司</t>
  </si>
  <si>
    <t>080-2183-9544</t>
  </si>
  <si>
    <t>茨城県西部メディカルセンター内科医長</t>
  </si>
  <si>
    <t>水野裕之</t>
  </si>
  <si>
    <t>茨城産業保健総合支援センター副所長、労働安全コンサルタント、労働衛生コンサルタント、衛生工学衛生管理者</t>
  </si>
  <si>
    <t>CC</t>
  </si>
  <si>
    <t>単位</t>
  </si>
  <si>
    <t>元産業保健相談員、つくば国際大学医療保健学部非常勤講師、保健師</t>
  </si>
  <si>
    <t>心腎イベント抑制を考慮した糖尿病治療戦略</t>
  </si>
  <si>
    <t>糖尿病診療もPersonalized medicineの時代へ-ガイドラインとさらに先を見据えた最新の知見-</t>
  </si>
  <si>
    <t>筑波大学医学医療系内分泌代謝・糖尿病内科准教授</t>
  </si>
  <si>
    <t>関谷元博</t>
  </si>
  <si>
    <t>茨城県糖尿病登録医認定制度更新研修会（真壁医師会学術講演会）【更新２単位】（Web講習会）</t>
  </si>
  <si>
    <t>要</t>
    <rPh sb="0" eb="1">
      <t>ヨウ</t>
    </rPh>
    <phoneticPr fontId="19"/>
  </si>
  <si>
    <t>開催日</t>
    <rPh sb="0" eb="3">
      <t>カイサイビニチ</t>
    </rPh>
    <phoneticPr fontId="19"/>
  </si>
  <si>
    <t>開始時</t>
    <rPh sb="0" eb="2">
      <t>カイシ</t>
    </rPh>
    <phoneticPr fontId="20"/>
  </si>
  <si>
    <t>筑波学園病院</t>
  </si>
  <si>
    <t>つくば市上横場2573-1</t>
  </si>
  <si>
    <t>029-836-1355</t>
  </si>
  <si>
    <t>症例検討</t>
  </si>
  <si>
    <t>筑波学園病院副病院長/他</t>
  </si>
  <si>
    <t>坂根正孝/他</t>
  </si>
  <si>
    <t>第263回水戸チェストカンファレンス（Web講習会）</t>
    <rPh sb="22" eb="25">
      <t>コウシュウカイ</t>
    </rPh>
    <phoneticPr fontId="19"/>
  </si>
  <si>
    <t>水戸市医師会　鈴木</t>
  </si>
  <si>
    <t>画像から診るCOPD</t>
  </si>
  <si>
    <t>国立病院機構茨城東病院名誉院長</t>
  </si>
  <si>
    <t>齋藤武文</t>
  </si>
  <si>
    <t>筑波メディカルセンター病院呼吸器内科</t>
  </si>
  <si>
    <t>嶋田貴文</t>
  </si>
  <si>
    <t>協和キリンつくば営業所　三浦滋</t>
  </si>
  <si>
    <t>リン低下薬であるテナパノルの効果と安全性</t>
  </si>
  <si>
    <t>菊地勘</t>
  </si>
  <si>
    <t>大塚製薬 北関東支店 水戸出張所 近藤孝慈</t>
  </si>
  <si>
    <t>2階コンコルディア</t>
  </si>
  <si>
    <t>アステラス製薬　泌尿器がん第1営業部第4グループ　小山修治</t>
  </si>
  <si>
    <t xml:space="preserve">090-2168-4789 </t>
  </si>
  <si>
    <t>排尿のトラブルにどう向き合うべきか？ 〜プライマリ・ケア医がおさえるべきポイント〜</t>
  </si>
  <si>
    <t>林一誠</t>
  </si>
  <si>
    <t>前立腺癌にどう向き合うべきか？ ～病院勤務医にとっての病診連携とは～</t>
  </si>
  <si>
    <t>酒井康之</t>
  </si>
  <si>
    <t>だからいま心不全予防(Web講習会)</t>
    <phoneticPr fontId="19"/>
  </si>
  <si>
    <t>常陸太田市中城町3210</t>
  </si>
  <si>
    <t>0294-73-0760</t>
  </si>
  <si>
    <t>0120-810-227</t>
  </si>
  <si>
    <t>肺癌と免疫チェックポイント阻害剤による治療</t>
  </si>
  <si>
    <t>国立病院機構霞ヶ浦医療センター呼吸器内科</t>
  </si>
  <si>
    <t>羽鳥貴士</t>
  </si>
  <si>
    <t>桜井内科医院院長</t>
  </si>
  <si>
    <t>櫻井岳史</t>
  </si>
  <si>
    <t>アストラゼネカ　丸山隆之</t>
  </si>
  <si>
    <t>2025年改訂版心不全診療ガイドラインと当院ハートチームの歩み</t>
    <phoneticPr fontId="19"/>
  </si>
  <si>
    <t>心不全治療における経皮的僧帽弁クリップ術の位置付け</t>
  </si>
  <si>
    <t>石山裕介</t>
  </si>
  <si>
    <t>自治医科大学内科学講座循環器内科学部門病院助教</t>
  </si>
  <si>
    <t>水野裕之</t>
    <phoneticPr fontId="19"/>
  </si>
  <si>
    <t>古河市東牛谷707</t>
  </si>
  <si>
    <t>友愛記念病院　地域連携室　栁澤</t>
  </si>
  <si>
    <t>0280-97-3003</t>
  </si>
  <si>
    <t>消化器症例検討会</t>
  </si>
  <si>
    <t>友愛記念病院院長、他</t>
  </si>
  <si>
    <t>加藤奨一、他</t>
  </si>
  <si>
    <t>第366回つくば医療福祉事例検討会（Web講習会）</t>
    <rPh sb="21" eb="24">
      <t>コウシュウカイ</t>
    </rPh>
    <phoneticPr fontId="19"/>
  </si>
  <si>
    <t>会議室</t>
  </si>
  <si>
    <t>成島クリニック</t>
  </si>
  <si>
    <t>029-839-2170</t>
  </si>
  <si>
    <t>困難事例を多職種で討議する</t>
  </si>
  <si>
    <t>つくば市天久保2-1-1</t>
  </si>
  <si>
    <t>029-853-3696</t>
  </si>
  <si>
    <t>多職種連携による心不全支援の最前線～薬剤師の実践とこれからの課題～</t>
  </si>
  <si>
    <t>土岐真路</t>
  </si>
  <si>
    <t>慢性心不全薬薬連携の現状・課題・取り組み</t>
  </si>
  <si>
    <t>米屋安佳里、他2名</t>
  </si>
  <si>
    <t>北茨城市民病院</t>
  </si>
  <si>
    <t>4階大会議室</t>
  </si>
  <si>
    <t>北茨城市関南町関本下１０５０</t>
  </si>
  <si>
    <t>0293-46-1121</t>
  </si>
  <si>
    <t>スマホ眼症</t>
  </si>
  <si>
    <t>北茨城市民病院眼科科長</t>
  </si>
  <si>
    <t>今留尚人</t>
  </si>
  <si>
    <t>ひたちなか市医師会　肺がん読影会</t>
  </si>
  <si>
    <t>ひたちなか市医師会</t>
  </si>
  <si>
    <t>ひたちなか市石川町20-32</t>
  </si>
  <si>
    <t>ひたちなか市医師会　</t>
  </si>
  <si>
    <t>029-274-4313</t>
  </si>
  <si>
    <t>Ｘ線フィルム画像の二次読影</t>
  </si>
  <si>
    <t>㈱日立製作所ひたちなか総合病院</t>
  </si>
  <si>
    <t>今村史人</t>
  </si>
  <si>
    <t>令和7年度第2回在宅ケア事例検討会</t>
  </si>
  <si>
    <t>土浦市医師会館</t>
  </si>
  <si>
    <t>2階　教室</t>
  </si>
  <si>
    <t>土浦市東真鍋町2-39</t>
  </si>
  <si>
    <t>029-821-0849</t>
  </si>
  <si>
    <t>8050への対応について</t>
  </si>
  <si>
    <t>ひたちなか市大平市1丁目22－1</t>
  </si>
  <si>
    <t>２０００円</t>
    <rPh sb="4" eb="5">
      <t>エン</t>
    </rPh>
    <phoneticPr fontId="19"/>
  </si>
  <si>
    <t>山内敦</t>
  </si>
  <si>
    <t>真壁医師会学術講演会　第361回筑西支部研修会(Web講習会)</t>
    <rPh sb="27" eb="30">
      <t>コウシュウカイ</t>
    </rPh>
    <phoneticPr fontId="19"/>
  </si>
  <si>
    <t>090-6954-4680</t>
  </si>
  <si>
    <t>筑波大学医学医療系整形外科運動器再生医療学 准教授</t>
  </si>
  <si>
    <t>高橋宏</t>
  </si>
  <si>
    <t>つくば市吾妻1丁目1364-1</t>
  </si>
  <si>
    <t xml:space="preserve">029-852-2131 </t>
  </si>
  <si>
    <t>HPVワクチン up to date</t>
  </si>
  <si>
    <t>田島剛</t>
  </si>
  <si>
    <t>HPVワクチンを通して学ぶプレコンセプションケアと包括的性教育</t>
  </si>
  <si>
    <t>埼玉医科大学　医療人育成センター・地域医学推進センター　産婦人科　助教</t>
  </si>
  <si>
    <t>在宅ネットワークの会</t>
  </si>
  <si>
    <t>牛久市地域医療センター</t>
  </si>
  <si>
    <t>1階</t>
  </si>
  <si>
    <t>さくら台土肥クリニック</t>
  </si>
  <si>
    <t>029-878-3131</t>
  </si>
  <si>
    <t>髙橋幸子</t>
  </si>
  <si>
    <t>029-305-0881</t>
    <phoneticPr fontId="19"/>
  </si>
  <si>
    <t>土浦市川口2-11-31</t>
    <phoneticPr fontId="19"/>
  </si>
  <si>
    <t>土浦市下高津2-7-14</t>
    <phoneticPr fontId="19"/>
  </si>
  <si>
    <t>筑波大学附属病院 桐の葉モール、他8カ所のサテライト会場</t>
    <phoneticPr fontId="19"/>
  </si>
  <si>
    <t>猿島郡医師会学術講演会Medical Up to Date（Web講習会）</t>
    <rPh sb="33" eb="35">
      <t>コウシュウ</t>
    </rPh>
    <rPh sb="35" eb="36">
      <t>カイ</t>
    </rPh>
    <phoneticPr fontId="19"/>
  </si>
  <si>
    <t>北茨城市民病院症例検討会</t>
    <phoneticPr fontId="19"/>
  </si>
  <si>
    <t>牛久市結束町495-4</t>
    <phoneticPr fontId="19"/>
  </si>
  <si>
    <t>つくば地区整形外科症例検討会</t>
    <phoneticPr fontId="19"/>
  </si>
  <si>
    <t>筑波学園病院　　　総務課　飯塚</t>
    <phoneticPr fontId="19"/>
  </si>
  <si>
    <t>第389回臨床研究会</t>
    <rPh sb="0" eb="1">
      <t>ダイ</t>
    </rPh>
    <rPh sb="4" eb="5">
      <t>カイ</t>
    </rPh>
    <rPh sb="5" eb="9">
      <t>リンショウケンキュウ</t>
    </rPh>
    <rPh sb="9" eb="10">
      <t>カイ</t>
    </rPh>
    <phoneticPr fontId="1"/>
  </si>
  <si>
    <t>取手医師会病院</t>
    <rPh sb="2" eb="5">
      <t>イシカイ</t>
    </rPh>
    <rPh sb="5" eb="7">
      <t>ビョウイン</t>
    </rPh>
    <phoneticPr fontId="1"/>
  </si>
  <si>
    <t>2階会議室</t>
    <rPh sb="1" eb="2">
      <t>カイ</t>
    </rPh>
    <rPh sb="2" eb="5">
      <t>カイギシツ</t>
    </rPh>
    <phoneticPr fontId="1"/>
  </si>
  <si>
    <t>取手市野々井1926</t>
    <rPh sb="3" eb="6">
      <t>ノノイ</t>
    </rPh>
    <phoneticPr fontId="1"/>
  </si>
  <si>
    <t>取手市医師会事務局　飯野知奈美</t>
    <rPh sb="0" eb="3">
      <t>トリデシ</t>
    </rPh>
    <rPh sb="3" eb="6">
      <t>イシカイ</t>
    </rPh>
    <rPh sb="6" eb="9">
      <t>ジムキョク</t>
    </rPh>
    <rPh sb="10" eb="12">
      <t>イイノ</t>
    </rPh>
    <rPh sb="12" eb="15">
      <t>チナミ</t>
    </rPh>
    <phoneticPr fontId="1"/>
  </si>
  <si>
    <t>0297-70-7277</t>
  </si>
  <si>
    <t>症例検討</t>
    <rPh sb="0" eb="2">
      <t>ショウレイ</t>
    </rPh>
    <rPh sb="2" eb="4">
      <t>ケントウ</t>
    </rPh>
    <phoneticPr fontId="1"/>
  </si>
  <si>
    <t>取手北相馬保健医療センター医師会病院整形外科</t>
    <rPh sb="0" eb="2">
      <t>トリデ</t>
    </rPh>
    <rPh sb="2" eb="9">
      <t>キタソウマホケンイリョウ</t>
    </rPh>
    <rPh sb="13" eb="16">
      <t>イシカイ</t>
    </rPh>
    <rPh sb="16" eb="18">
      <t>ビョウイン</t>
    </rPh>
    <rPh sb="18" eb="22">
      <t>セイケイゲカ</t>
    </rPh>
    <phoneticPr fontId="1"/>
  </si>
  <si>
    <t>櫻井亮佑</t>
    <rPh sb="0" eb="2">
      <t>サクライ</t>
    </rPh>
    <rPh sb="2" eb="3">
      <t>リョウ</t>
    </rPh>
    <rPh sb="3" eb="4">
      <t>スケ</t>
    </rPh>
    <phoneticPr fontId="1"/>
  </si>
  <si>
    <t>取手北相馬保健医療センター医師会病院内科</t>
    <rPh sb="18" eb="20">
      <t>ナイカ</t>
    </rPh>
    <phoneticPr fontId="1"/>
  </si>
  <si>
    <t>熊谷宗士</t>
    <rPh sb="0" eb="2">
      <t>クマガイ</t>
    </rPh>
    <rPh sb="2" eb="4">
      <t>ムネヒト</t>
    </rPh>
    <phoneticPr fontId="1"/>
  </si>
  <si>
    <t>第271回取手・守谷・利根地域在宅ケア事例検討会(Web講習会)</t>
    <rPh sb="0" eb="1">
      <t>ダイ</t>
    </rPh>
    <rPh sb="4" eb="5">
      <t>カイ</t>
    </rPh>
    <rPh sb="5" eb="7">
      <t>トリデ</t>
    </rPh>
    <rPh sb="8" eb="10">
      <t>モリヤ</t>
    </rPh>
    <rPh sb="28" eb="31">
      <t>コウシュウカイ</t>
    </rPh>
    <phoneticPr fontId="1"/>
  </si>
  <si>
    <t>利根町福祉課地域包括支援センター主任ケアマネージャー</t>
    <rPh sb="0" eb="6">
      <t>トネマチフクシカ</t>
    </rPh>
    <rPh sb="6" eb="12">
      <t>チイキホウカツシエン</t>
    </rPh>
    <rPh sb="16" eb="18">
      <t>シュニン</t>
    </rPh>
    <phoneticPr fontId="1"/>
  </si>
  <si>
    <t>高齢者の坐骨神経痛　その対処方法と新たな病態について</t>
    <rPh sb="0" eb="2">
      <t>コウレイ</t>
    </rPh>
    <rPh sb="2" eb="3">
      <t>シャ</t>
    </rPh>
    <rPh sb="4" eb="9">
      <t>ザコツシンケイツウ</t>
    </rPh>
    <rPh sb="12" eb="14">
      <t>タイショ</t>
    </rPh>
    <rPh sb="14" eb="16">
      <t>ホウホウ</t>
    </rPh>
    <rPh sb="17" eb="18">
      <t>アラ</t>
    </rPh>
    <rPh sb="20" eb="22">
      <t>ビョウタイ</t>
    </rPh>
    <phoneticPr fontId="1"/>
  </si>
  <si>
    <t>椎名逸雄</t>
    <rPh sb="0" eb="2">
      <t>シイナ</t>
    </rPh>
    <rPh sb="2" eb="3">
      <t>イツ</t>
    </rPh>
    <rPh sb="3" eb="4">
      <t>オ</t>
    </rPh>
    <phoneticPr fontId="1"/>
  </si>
  <si>
    <t>つくば国際会議場</t>
    <rPh sb="3" eb="8">
      <t>コクサイカイギジョウ</t>
    </rPh>
    <phoneticPr fontId="1"/>
  </si>
  <si>
    <t>メインホール</t>
  </si>
  <si>
    <t>つくば市竹園2丁目20-3</t>
    <rPh sb="3" eb="4">
      <t>シ</t>
    </rPh>
    <rPh sb="4" eb="6">
      <t>タケゾノ</t>
    </rPh>
    <rPh sb="7" eb="9">
      <t>チョウメ</t>
    </rPh>
    <phoneticPr fontId="1"/>
  </si>
  <si>
    <t>050-3355-6979</t>
  </si>
  <si>
    <t>茨城県の乳がん検診/乳がんの精密検査/乳がんの初期治療/乳がんの再発治療/がんの終末期医療</t>
    <rPh sb="0" eb="3">
      <t>イバラキケン</t>
    </rPh>
    <rPh sb="4" eb="5">
      <t>ニュウ</t>
    </rPh>
    <rPh sb="7" eb="9">
      <t>ケンシン</t>
    </rPh>
    <rPh sb="10" eb="11">
      <t>ニュウ</t>
    </rPh>
    <rPh sb="14" eb="18">
      <t>セイミツケンサ</t>
    </rPh>
    <rPh sb="19" eb="20">
      <t>ニュウ</t>
    </rPh>
    <rPh sb="23" eb="25">
      <t>ショキ</t>
    </rPh>
    <rPh sb="25" eb="27">
      <t>チリョウ</t>
    </rPh>
    <rPh sb="28" eb="29">
      <t>ニュウ</t>
    </rPh>
    <rPh sb="32" eb="34">
      <t>サイハツ</t>
    </rPh>
    <rPh sb="34" eb="36">
      <t>チリョウ</t>
    </rPh>
    <rPh sb="40" eb="43">
      <t>シュウマツキ</t>
    </rPh>
    <rPh sb="43" eb="45">
      <t>イリョウ</t>
    </rPh>
    <phoneticPr fontId="1"/>
  </si>
  <si>
    <t>柏の葉ブレストクリニック院長/筑波メディカルセンター乳腺科科長/東京医科大学茨城医療センター乳腺科講師/筑波大学乳腺・甲状腺・内分泌外科講師/つくば国際ブレスト＆レディースクリニック理事長</t>
    <rPh sb="0" eb="1">
      <t>カシワ</t>
    </rPh>
    <rPh sb="2" eb="3">
      <t>ハ</t>
    </rPh>
    <rPh sb="12" eb="14">
      <t>インチョウ</t>
    </rPh>
    <rPh sb="15" eb="17">
      <t>ツクバ</t>
    </rPh>
    <rPh sb="26" eb="29">
      <t>ニュウセンカ</t>
    </rPh>
    <rPh sb="29" eb="31">
      <t>カチョウ</t>
    </rPh>
    <rPh sb="32" eb="38">
      <t>トウキョウイカダイガク</t>
    </rPh>
    <rPh sb="38" eb="42">
      <t>イバラキイリョウ</t>
    </rPh>
    <rPh sb="46" eb="49">
      <t>ニュウセンカ</t>
    </rPh>
    <rPh sb="49" eb="51">
      <t>コウシ</t>
    </rPh>
    <rPh sb="52" eb="56">
      <t>ツクバダイガク</t>
    </rPh>
    <rPh sb="56" eb="58">
      <t>ニュウセン</t>
    </rPh>
    <rPh sb="59" eb="62">
      <t>コウジョウセン</t>
    </rPh>
    <rPh sb="63" eb="66">
      <t>ナイブンピツ</t>
    </rPh>
    <rPh sb="66" eb="68">
      <t>ゲカ</t>
    </rPh>
    <rPh sb="68" eb="70">
      <t>コウシ</t>
    </rPh>
    <rPh sb="74" eb="76">
      <t>コクサイ</t>
    </rPh>
    <rPh sb="91" eb="94">
      <t>リジチョウ</t>
    </rPh>
    <phoneticPr fontId="1"/>
  </si>
  <si>
    <t>森島勇/島正太郎/海瀬博史/岡﨑舞/宮本真実</t>
    <rPh sb="0" eb="2">
      <t>モリシマ</t>
    </rPh>
    <rPh sb="2" eb="3">
      <t>イサム</t>
    </rPh>
    <rPh sb="4" eb="8">
      <t>シマショウタロウ</t>
    </rPh>
    <rPh sb="9" eb="11">
      <t>ウミセ</t>
    </rPh>
    <rPh sb="11" eb="13">
      <t>ヒロシ</t>
    </rPh>
    <rPh sb="14" eb="16">
      <t>オカザキ</t>
    </rPh>
    <rPh sb="16" eb="17">
      <t>マイ</t>
    </rPh>
    <rPh sb="18" eb="22">
      <t>ミヤモトマミ</t>
    </rPh>
    <phoneticPr fontId="1"/>
  </si>
  <si>
    <t>子宮頸がんワクチン/性教育</t>
    <rPh sb="0" eb="3">
      <t>シキュウケイ</t>
    </rPh>
    <rPh sb="10" eb="13">
      <t>セイキョウイク</t>
    </rPh>
    <phoneticPr fontId="1"/>
  </si>
  <si>
    <t>Inaba Clinic院長　HPVについての情報を広く発信する会代表理事/つくば国際ブレスト＆レディースクリニック婦人科</t>
    <phoneticPr fontId="19"/>
  </si>
  <si>
    <t>稲葉可奈子/佐藤愛佳</t>
    <phoneticPr fontId="19"/>
  </si>
  <si>
    <t>029-821-0849</t>
    <phoneticPr fontId="19"/>
  </si>
  <si>
    <t>医療DXの今後の展開</t>
    <phoneticPr fontId="19"/>
  </si>
  <si>
    <t>社会保険診療報酬支払基金、理事長特任補佐・医療情報化推進役</t>
    <phoneticPr fontId="19"/>
  </si>
  <si>
    <t>三好圭</t>
    <phoneticPr fontId="19"/>
  </si>
  <si>
    <t>4階大会議室</t>
    <rPh sb="1" eb="2">
      <t>カイ</t>
    </rPh>
    <phoneticPr fontId="19"/>
  </si>
  <si>
    <t>080-3526-7949</t>
    <phoneticPr fontId="19"/>
  </si>
  <si>
    <t>医療法人社団豊済会理事長、下落合クリニック院長</t>
    <phoneticPr fontId="19"/>
  </si>
  <si>
    <t>愛知医科大学循環器講師</t>
    <phoneticPr fontId="19"/>
  </si>
  <si>
    <t>地域で診る泌尿器疾患 in 土浦(Web講習会)</t>
    <rPh sb="20" eb="23">
      <t>コウシュウカイ</t>
    </rPh>
    <phoneticPr fontId="19"/>
  </si>
  <si>
    <t>L’AUBE kasumigaura</t>
    <phoneticPr fontId="19"/>
  </si>
  <si>
    <t>土浦ベリルクリニック泌尿器科</t>
    <phoneticPr fontId="19"/>
  </si>
  <si>
    <t>総合病院土浦協同病院泌尿器科部長</t>
    <phoneticPr fontId="19"/>
  </si>
  <si>
    <t>常陸太田市医師会学術講演会(Web講習会)</t>
    <rPh sb="17" eb="20">
      <t>コウシュウカイ</t>
    </rPh>
    <phoneticPr fontId="19"/>
  </si>
  <si>
    <t>アストラゼネカR&amp;I　北海道・東北・関越営業部　茨城課　澤村恒志</t>
    <phoneticPr fontId="19"/>
  </si>
  <si>
    <t>βブロッカー少考～循環器・呼吸器疾患（COPD）に関連して～</t>
    <phoneticPr fontId="19"/>
  </si>
  <si>
    <t>COVID-19を軸とした呼吸器感染症診療：現在の考え方と実際</t>
    <phoneticPr fontId="19"/>
  </si>
  <si>
    <t>筑西市大塚555</t>
    <phoneticPr fontId="19"/>
  </si>
  <si>
    <t>第25回 霞ヶ浦呼吸器医療連携懇話会(Web講習会)</t>
    <rPh sb="22" eb="25">
      <t>コウシュウカイ</t>
    </rPh>
    <phoneticPr fontId="19"/>
  </si>
  <si>
    <t>みらい平クリニック院長/成島クリニック院長/つくば在宅クリニック院長</t>
    <phoneticPr fontId="19"/>
  </si>
  <si>
    <t>小松﨑八寿子/成島淨/渡辺拓自</t>
    <phoneticPr fontId="19"/>
  </si>
  <si>
    <t>常陸太田市商工会館</t>
    <phoneticPr fontId="19"/>
  </si>
  <si>
    <t>茨城県西部メディカルセンター</t>
    <phoneticPr fontId="19"/>
  </si>
  <si>
    <t>友愛記念病院</t>
    <phoneticPr fontId="19"/>
  </si>
  <si>
    <t>ホテルクリスタルパレス</t>
    <phoneticPr fontId="19"/>
  </si>
  <si>
    <t>後藤礼司</t>
    <phoneticPr fontId="19"/>
  </si>
  <si>
    <t>埼玉医科大学国際医療センター感染症科・感染制御科教授</t>
    <phoneticPr fontId="19"/>
  </si>
  <si>
    <t>関雅文</t>
    <phoneticPr fontId="19"/>
  </si>
  <si>
    <t>ホテル日航つくば別館</t>
    <phoneticPr fontId="19"/>
  </si>
  <si>
    <t>つくば国際ブレスト＆レディースクリニック　植野映</t>
    <rPh sb="3" eb="5">
      <t>コクサイ</t>
    </rPh>
    <rPh sb="21" eb="23">
      <t>ウエノ</t>
    </rPh>
    <rPh sb="23" eb="24">
      <t>エイ</t>
    </rPh>
    <phoneticPr fontId="1"/>
  </si>
  <si>
    <t>090-2527-5931</t>
    <phoneticPr fontId="19"/>
  </si>
  <si>
    <t>心不全は4回予防できる の言葉を現実に～ARNIを交えた早期心不全～</t>
    <rPh sb="25" eb="26">
      <t>マジ</t>
    </rPh>
    <rPh sb="28" eb="30">
      <t>ソウキ</t>
    </rPh>
    <rPh sb="30" eb="33">
      <t>シンフゼン</t>
    </rPh>
    <phoneticPr fontId="19"/>
  </si>
  <si>
    <t>じん肺有所見の状況とじん肺の予防について</t>
  </si>
  <si>
    <t>元産業保健相談員、元住友金属テクノロジー環境技術部長</t>
  </si>
  <si>
    <t>新居太郎</t>
    <rPh sb="0" eb="2">
      <t>シンキョ</t>
    </rPh>
    <rPh sb="2" eb="4">
      <t>タロウ</t>
    </rPh>
    <phoneticPr fontId="19"/>
  </si>
  <si>
    <t>つくばピンクリボンフェスティバル2025　あなたの一歩が未来を変える～乳がん子宮がんを知ろう～</t>
    <rPh sb="25" eb="27">
      <t>イッポ</t>
    </rPh>
    <rPh sb="28" eb="30">
      <t>ミライ</t>
    </rPh>
    <rPh sb="31" eb="32">
      <t>カ</t>
    </rPh>
    <rPh sb="35" eb="36">
      <t>ニュウ</t>
    </rPh>
    <rPh sb="38" eb="40">
      <t>シキュウ</t>
    </rPh>
    <rPh sb="43" eb="44">
      <t>シ</t>
    </rPh>
    <phoneticPr fontId="1"/>
  </si>
  <si>
    <t>聖マリアンナ医科大学治験管理室薬剤師</t>
    <phoneticPr fontId="19"/>
  </si>
  <si>
    <t>総合病院土浦協同病院薬剤科</t>
    <phoneticPr fontId="19"/>
  </si>
  <si>
    <t>ストレスチェック制度と高ストレス者の面接指導について</t>
  </si>
  <si>
    <t>日本製鉄東日本製鉄所鹿島地区産業医</t>
  </si>
  <si>
    <t>中央ビル</t>
    <rPh sb="0" eb="2">
      <t>チュウオウ</t>
    </rPh>
    <phoneticPr fontId="2"/>
  </si>
  <si>
    <t xml:space="preserve">8階会議室B </t>
    <phoneticPr fontId="19"/>
  </si>
  <si>
    <t>水戸市泉町2-3-2</t>
    <phoneticPr fontId="19"/>
  </si>
  <si>
    <t>茨城産業保健総合支援センター</t>
    <phoneticPr fontId="19"/>
  </si>
  <si>
    <t>029-300-1221</t>
    <phoneticPr fontId="19"/>
  </si>
  <si>
    <t>粉じん障害防止対策について(粉じん障害防止規則とじん肺健康診断)</t>
  </si>
  <si>
    <t>茨城労働基準協会連合会中央安全衛生教育センター</t>
    <rPh sb="0" eb="2">
      <t>イバラキ</t>
    </rPh>
    <rPh sb="2" eb="4">
      <t>ロウドウ</t>
    </rPh>
    <rPh sb="4" eb="6">
      <t>キジュン</t>
    </rPh>
    <rPh sb="6" eb="8">
      <t>キョウカイ</t>
    </rPh>
    <rPh sb="8" eb="11">
      <t>レンゴウカイ</t>
    </rPh>
    <rPh sb="11" eb="13">
      <t>チュウオウ</t>
    </rPh>
    <rPh sb="13" eb="15">
      <t>アンゼン</t>
    </rPh>
    <rPh sb="15" eb="17">
      <t>エイセイ</t>
    </rPh>
    <rPh sb="17" eb="19">
      <t>キョウイク</t>
    </rPh>
    <phoneticPr fontId="2"/>
  </si>
  <si>
    <t>茨城産業保健総合支援センター産業医研修会【更新2単位】</t>
    <rPh sb="21" eb="23">
      <t>コウシン</t>
    </rPh>
    <phoneticPr fontId="19"/>
  </si>
  <si>
    <t>茨城産業保健総合支援センター産業医研修会【専門２単位】</t>
    <phoneticPr fontId="19"/>
  </si>
  <si>
    <t>今から準備したい職場の熱中症予防対策～炎天下の屋外作業のみならず屋内作業でも十分な対策が必要～</t>
    <phoneticPr fontId="19"/>
  </si>
  <si>
    <t>ワークヒル土浦</t>
    <phoneticPr fontId="2"/>
  </si>
  <si>
    <t xml:space="preserve"> 第２会議室</t>
    <phoneticPr fontId="19"/>
  </si>
  <si>
    <t>霞ケ浦医療センター研修センター</t>
    <phoneticPr fontId="19"/>
  </si>
  <si>
    <t>腰背部痛診療アップデート～神経障害性疼痛対策と最近のトピックス～</t>
    <phoneticPr fontId="19"/>
  </si>
  <si>
    <t>一般財団法人博慈会感染制御室室長、博慈会記念総合病院小児科顧問、帝京大学医学部医学教育センター臨床教授</t>
    <phoneticPr fontId="19"/>
  </si>
  <si>
    <t>真壁医師会学術講演会　CHF Total Care Seminar 2025 in Ibaraki(Web講習会）</t>
  </si>
  <si>
    <t>友愛記念病院　対面＆Ｗｅｂ地域医療連携カンファレンス(Web講習会）</t>
  </si>
  <si>
    <t>土浦市医師会５月特別例会（講演会）（Web講習会）</t>
  </si>
  <si>
    <t>ひたちなか市医師会　５月例会　三水会(Web講習会）</t>
  </si>
  <si>
    <t>茨城県HPVワクチンセミナー(Web講習会）</t>
  </si>
  <si>
    <t>取手市医師会学術講演会（Web講習会）</t>
    <rPh sb="0" eb="3">
      <t>トリデシ</t>
    </rPh>
    <rPh sb="3" eb="6">
      <t>イシカイ</t>
    </rPh>
    <rPh sb="6" eb="8">
      <t>ガクジュツ</t>
    </rPh>
    <rPh sb="8" eb="11">
      <t>コウエンカイ</t>
    </rPh>
    <rPh sb="15" eb="18">
      <t>コウシュウカイ</t>
    </rPh>
    <phoneticPr fontId="1"/>
  </si>
  <si>
    <t>茨城県心不全地域連携カンファレンス2025 初夏（Web講習会）</t>
    <rPh sb="28" eb="31">
      <t>コウシュウカイ</t>
    </rPh>
    <phoneticPr fontId="19"/>
  </si>
  <si>
    <t>居宅介護支援事業所とんぼ管理者　</t>
    <phoneticPr fontId="19"/>
  </si>
  <si>
    <t>田中厚子</t>
    <phoneticPr fontId="19"/>
  </si>
  <si>
    <t>番博道</t>
    <phoneticPr fontId="19"/>
  </si>
  <si>
    <t>米山昌也</t>
    <phoneticPr fontId="19"/>
  </si>
  <si>
    <t>守田祐作</t>
    <phoneticPr fontId="19"/>
  </si>
  <si>
    <t>中島孝紀</t>
    <phoneticPr fontId="19"/>
  </si>
  <si>
    <t>人を信頼せずに生きてきた方の相談支援を経て</t>
    <rPh sb="0" eb="1">
      <t>ヒト</t>
    </rPh>
    <rPh sb="2" eb="4">
      <t>シンライ</t>
    </rPh>
    <rPh sb="7" eb="8">
      <t>イ</t>
    </rPh>
    <rPh sb="12" eb="13">
      <t>ホウ</t>
    </rPh>
    <rPh sb="14" eb="16">
      <t>ソウダン</t>
    </rPh>
    <rPh sb="16" eb="18">
      <t>シエン</t>
    </rPh>
    <rPh sb="19" eb="20">
      <t>ヘ</t>
    </rPh>
    <phoneticPr fontId="1"/>
  </si>
  <si>
    <t>総合守谷第一病院整形外科部長・患者相談支援センター長</t>
    <rPh sb="8" eb="10">
      <t>セイケイ</t>
    </rPh>
    <rPh sb="10" eb="12">
      <t>ゲカ</t>
    </rPh>
    <rPh sb="12" eb="14">
      <t>ブチョウ</t>
    </rPh>
    <rPh sb="15" eb="17">
      <t>カンジャ</t>
    </rPh>
    <rPh sb="17" eb="19">
      <t>ソウダン</t>
    </rPh>
    <rPh sb="19" eb="21">
      <t>シエン</t>
    </rPh>
    <rPh sb="25" eb="26">
      <t>チョウ</t>
    </rPh>
    <phoneticPr fontId="1"/>
  </si>
  <si>
    <t>080-5412-4512</t>
    <phoneticPr fontId="19"/>
  </si>
  <si>
    <t>キッセイ薬品工業　関越支店　茨城営業所　杉浦英昂</t>
    <phoneticPr fontId="19"/>
  </si>
  <si>
    <t>過活動膀胱治療について</t>
    <phoneticPr fontId="19"/>
  </si>
  <si>
    <t>2階会議室</t>
    <phoneticPr fontId="19"/>
  </si>
  <si>
    <t>土浦市木田余東台4-1-1</t>
    <phoneticPr fontId="19"/>
  </si>
  <si>
    <t>2階会議室</t>
    <phoneticPr fontId="19"/>
  </si>
  <si>
    <t>常陸太田市医師会 大金博、西野千里</t>
    <phoneticPr fontId="19"/>
  </si>
  <si>
    <t>2階第1会議室</t>
    <phoneticPr fontId="19"/>
  </si>
  <si>
    <t>2階ゆうあいホール</t>
    <phoneticPr fontId="19"/>
  </si>
  <si>
    <t>2階講堂1、2</t>
    <phoneticPr fontId="19"/>
  </si>
  <si>
    <t>筑波大学附属病院茨城県脳卒中・心臓病等総合支援センター 髙間智美</t>
    <phoneticPr fontId="19"/>
  </si>
  <si>
    <t>医局秘書 川崎かおり</t>
    <phoneticPr fontId="19"/>
  </si>
  <si>
    <t>土浦市医師会事務局事務長 小松澤文雄</t>
    <phoneticPr fontId="19"/>
  </si>
  <si>
    <t>2階会議室　</t>
    <phoneticPr fontId="19"/>
  </si>
  <si>
    <t>MSD茨城第二営業所　渡部紘子</t>
    <phoneticPr fontId="19"/>
  </si>
  <si>
    <t>1階昴</t>
    <rPh sb="1" eb="2">
      <t>カイ</t>
    </rPh>
    <phoneticPr fontId="19"/>
  </si>
  <si>
    <t>水戸市渋井町263-1</t>
    <phoneticPr fontId="19"/>
  </si>
  <si>
    <t>新型コロナウイルス感染拡大防止における各事業での対応について</t>
    <rPh sb="0" eb="2">
      <t>シンガタ</t>
    </rPh>
    <rPh sb="9" eb="11">
      <t>カンセン</t>
    </rPh>
    <rPh sb="11" eb="13">
      <t>カクダイ</t>
    </rPh>
    <rPh sb="13" eb="15">
      <t>ボウシ</t>
    </rPh>
    <rPh sb="19" eb="22">
      <t>カクジギョウ</t>
    </rPh>
    <rPh sb="24" eb="26">
      <t>タイオウ</t>
    </rPh>
    <phoneticPr fontId="19"/>
  </si>
  <si>
    <t>社会福祉課長</t>
    <rPh sb="0" eb="2">
      <t>シャカイ</t>
    </rPh>
    <rPh sb="2" eb="4">
      <t>フクシ</t>
    </rPh>
    <rPh sb="4" eb="6">
      <t>カチョウ</t>
    </rPh>
    <phoneticPr fontId="19"/>
  </si>
  <si>
    <t>土浦市医師会事務局事務長　小松澤文雄</t>
    <phoneticPr fontId="19"/>
  </si>
  <si>
    <t>3階ローズルーム</t>
    <phoneticPr fontId="19"/>
  </si>
  <si>
    <t>第一三共　小林和正</t>
    <phoneticPr fontId="19"/>
  </si>
  <si>
    <t>日立製作所ひたちなか総合病院泌尿器科主任医長副院長</t>
    <phoneticPr fontId="19"/>
  </si>
  <si>
    <t>牛久市社会福祉課</t>
    <rPh sb="0" eb="2">
      <t>ウシク</t>
    </rPh>
    <rPh sb="2" eb="3">
      <t>シ</t>
    </rPh>
    <rPh sb="3" eb="8">
      <t>シャカイフクシカ</t>
    </rPh>
    <phoneticPr fontId="19"/>
  </si>
  <si>
    <t>457781</t>
  </si>
  <si>
    <t>457791</t>
  </si>
  <si>
    <t>457792</t>
  </si>
  <si>
    <t>457851</t>
  </si>
  <si>
    <t>457852</t>
  </si>
  <si>
    <t>457891</t>
  </si>
  <si>
    <t>457901</t>
  </si>
  <si>
    <t>457921</t>
  </si>
  <si>
    <t>457922</t>
  </si>
  <si>
    <t>457931</t>
  </si>
  <si>
    <t>457932</t>
  </si>
  <si>
    <t>457941</t>
  </si>
  <si>
    <t>457942</t>
  </si>
  <si>
    <t>457961</t>
  </si>
  <si>
    <t>457971</t>
  </si>
  <si>
    <t>457981</t>
  </si>
  <si>
    <t>458041</t>
  </si>
  <si>
    <t>458051</t>
  </si>
  <si>
    <t>458052</t>
  </si>
  <si>
    <t>458061</t>
  </si>
  <si>
    <t>取手医師会病院</t>
    <rPh sb="0" eb="2">
      <t>トリデ</t>
    </rPh>
    <rPh sb="2" eb="5">
      <t>イシカイ</t>
    </rPh>
    <rPh sb="5" eb="7">
      <t>ビョウイン</t>
    </rPh>
    <phoneticPr fontId="1"/>
  </si>
  <si>
    <t>2階　会議室</t>
    <rPh sb="1" eb="2">
      <t>カイ</t>
    </rPh>
    <rPh sb="3" eb="6">
      <t>カイギシツ</t>
    </rPh>
    <phoneticPr fontId="1"/>
  </si>
  <si>
    <t>茨城県取手市野々井1926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</si>
</sst>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aaa\)\ h:mm"/>
    <numFmt numFmtId="177" formatCode="&quot;～&quot;h:mm"/>
    <numFmt numFmtId="178" formatCode="m/d\(aaa\)"/>
    <numFmt numFmtId="179" formatCode="\ h:mm"/>
  </numFmts>
  <fonts count="44"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sz val="11"/>
      <color theme="1"/>
      <name val="游ゴシック"/>
      <family val="2"/>
      <charset val="128"/>
      <scheme val="minor"/>
    </font>
    <font>
      <b/>
      <sz val="36"/>
      <name val="HG丸ｺﾞｼｯｸM-PRO"/>
      <family val="3"/>
      <charset val="128"/>
    </font>
    <font>
      <sz val="6"/>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1"/>
      <color theme="1"/>
      <name val="游ゴシック"/>
      <family val="2"/>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6">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1" fillId="0" borderId="0">
      <alignment vertical="center"/>
    </xf>
    <xf numFmtId="38" fontId="2" fillId="0" borderId="0" applyFont="0" applyFill="0" applyBorder="0" applyAlignment="0" applyProtection="0">
      <alignment vertical="center"/>
    </xf>
    <xf numFmtId="0" fontId="28" fillId="0" borderId="0"/>
    <xf numFmtId="0" fontId="37" fillId="6" borderId="4" applyNumberFormat="0" applyAlignment="0" applyProtection="0">
      <alignment vertical="center"/>
    </xf>
    <xf numFmtId="0" fontId="32" fillId="2" borderId="0" applyNumberFormat="0" applyBorder="0" applyAlignment="0" applyProtection="0">
      <alignment vertical="center"/>
    </xf>
    <xf numFmtId="0" fontId="31" fillId="0" borderId="3" applyNumberFormat="0" applyFill="0" applyAlignment="0" applyProtection="0">
      <alignment vertical="center"/>
    </xf>
    <xf numFmtId="0" fontId="43" fillId="9" borderId="0" applyNumberFormat="0" applyBorder="0" applyAlignment="0" applyProtection="0">
      <alignment vertical="center"/>
    </xf>
    <xf numFmtId="0" fontId="1" fillId="8" borderId="8" applyNumberFormat="0" applyFont="0" applyAlignment="0" applyProtection="0">
      <alignment vertical="center"/>
    </xf>
    <xf numFmtId="0" fontId="30" fillId="0" borderId="2" applyNumberFormat="0" applyFill="0" applyAlignment="0" applyProtection="0">
      <alignment vertical="center"/>
    </xf>
    <xf numFmtId="0" fontId="39" fillId="7" borderId="7" applyNumberFormat="0" applyAlignment="0" applyProtection="0">
      <alignment vertical="center"/>
    </xf>
    <xf numFmtId="0" fontId="33" fillId="3" borderId="0" applyNumberFormat="0" applyBorder="0" applyAlignment="0" applyProtection="0">
      <alignment vertical="center"/>
    </xf>
    <xf numFmtId="0" fontId="36" fillId="6" borderId="5" applyNumberFormat="0" applyAlignment="0" applyProtection="0">
      <alignment vertical="center"/>
    </xf>
    <xf numFmtId="0" fontId="34" fillId="4" borderId="0" applyNumberFormat="0" applyBorder="0" applyAlignment="0" applyProtection="0">
      <alignment vertical="center"/>
    </xf>
    <xf numFmtId="0" fontId="1" fillId="10" borderId="0" applyNumberFormat="0" applyBorder="0" applyAlignment="0" applyProtection="0">
      <alignment vertical="center"/>
    </xf>
    <xf numFmtId="0" fontId="42" fillId="0" borderId="9" applyNumberFormat="0" applyFill="0" applyAlignment="0" applyProtection="0">
      <alignment vertical="center"/>
    </xf>
    <xf numFmtId="0" fontId="43" fillId="17" borderId="0" applyNumberFormat="0" applyBorder="0" applyAlignment="0" applyProtection="0">
      <alignment vertical="center"/>
    </xf>
    <xf numFmtId="0" fontId="4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5" borderId="4" applyNumberFormat="0" applyAlignment="0" applyProtection="0">
      <alignment vertical="center"/>
    </xf>
    <xf numFmtId="0" fontId="1" fillId="22" borderId="0" applyNumberFormat="0" applyBorder="0" applyAlignment="0" applyProtection="0">
      <alignment vertical="center"/>
    </xf>
    <xf numFmtId="0" fontId="38" fillId="0" borderId="6" applyNumberFormat="0" applyFill="0" applyAlignment="0" applyProtection="0">
      <alignment vertical="center"/>
    </xf>
    <xf numFmtId="0" fontId="1" fillId="19" borderId="0" applyNumberFormat="0" applyBorder="0" applyAlignment="0" applyProtection="0">
      <alignment vertical="center"/>
    </xf>
    <xf numFmtId="0" fontId="1" fillId="32" borderId="0" applyNumberFormat="0" applyBorder="0" applyAlignment="0" applyProtection="0">
      <alignment vertical="center"/>
    </xf>
    <xf numFmtId="0" fontId="1" fillId="28" borderId="0" applyNumberFormat="0" applyBorder="0" applyAlignment="0" applyProtection="0">
      <alignment vertical="center"/>
    </xf>
    <xf numFmtId="0" fontId="29" fillId="0" borderId="1" applyNumberFormat="0" applyFill="0" applyAlignment="0" applyProtection="0">
      <alignment vertical="center"/>
    </xf>
    <xf numFmtId="0" fontId="43" fillId="25"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31" borderId="0" applyNumberFormat="0" applyBorder="0" applyAlignment="0" applyProtection="0">
      <alignment vertical="center"/>
    </xf>
    <xf numFmtId="0" fontId="43" fillId="21" borderId="0" applyNumberFormat="0" applyBorder="0" applyAlignment="0" applyProtection="0">
      <alignment vertical="center"/>
    </xf>
    <xf numFmtId="0" fontId="1" fillId="16" borderId="0" applyNumberFormat="0" applyBorder="0" applyAlignment="0" applyProtection="0">
      <alignment vertical="center"/>
    </xf>
    <xf numFmtId="0" fontId="1" fillId="24" borderId="0" applyNumberFormat="0" applyBorder="0" applyAlignment="0" applyProtection="0">
      <alignment vertical="center"/>
    </xf>
    <xf numFmtId="0" fontId="43" fillId="13" borderId="0" applyNumberFormat="0" applyBorder="0" applyAlignment="0" applyProtection="0">
      <alignment vertical="center"/>
    </xf>
    <xf numFmtId="0" fontId="1" fillId="27" borderId="0" applyNumberFormat="0" applyBorder="0" applyAlignment="0" applyProtection="0">
      <alignment vertical="center"/>
    </xf>
    <xf numFmtId="0" fontId="1" fillId="23" borderId="0" applyNumberFormat="0" applyBorder="0" applyAlignment="0" applyProtection="0">
      <alignment vertical="center"/>
    </xf>
    <xf numFmtId="0" fontId="1" fillId="30" borderId="0" applyNumberFormat="0" applyBorder="0" applyAlignment="0" applyProtection="0">
      <alignment vertical="center"/>
    </xf>
    <xf numFmtId="0" fontId="1" fillId="20" borderId="0" applyNumberFormat="0" applyBorder="0" applyAlignment="0" applyProtection="0">
      <alignment vertical="center"/>
    </xf>
    <xf numFmtId="0" fontId="43" fillId="29" borderId="0" applyNumberFormat="0" applyBorder="0" applyAlignment="0" applyProtection="0">
      <alignment vertical="center"/>
    </xf>
    <xf numFmtId="0" fontId="1" fillId="12" borderId="0" applyNumberFormat="0" applyBorder="0" applyAlignment="0" applyProtection="0">
      <alignment vertical="center"/>
    </xf>
    <xf numFmtId="0" fontId="1" fillId="26" borderId="0" applyNumberFormat="0" applyBorder="0" applyAlignment="0" applyProtection="0">
      <alignment vertical="center"/>
    </xf>
    <xf numFmtId="0" fontId="1" fillId="15" borderId="0" applyNumberFormat="0" applyBorder="0" applyAlignment="0" applyProtection="0">
      <alignment vertical="center"/>
    </xf>
    <xf numFmtId="0" fontId="1" fillId="0" borderId="0">
      <alignment vertical="center"/>
    </xf>
    <xf numFmtId="0" fontId="40" fillId="0" borderId="0" applyNumberFormat="0" applyFill="0" applyBorder="0" applyAlignment="0" applyProtection="0">
      <alignment vertical="center"/>
    </xf>
    <xf numFmtId="0" fontId="1" fillId="11" borderId="0" applyNumberFormat="0" applyBorder="0" applyAlignment="0" applyProtection="0">
      <alignment vertical="center"/>
    </xf>
  </cellStyleXfs>
  <cellXfs count="73">
    <xf numFmtId="0" fontId="0" fillId="0" borderId="0" xfId="0">
      <alignment vertical="center"/>
    </xf>
    <xf numFmtId="0" fontId="22" fillId="0" borderId="0" xfId="0" applyFont="1" applyAlignment="1">
      <alignment horizontal="left" vertical="center"/>
    </xf>
    <xf numFmtId="0" fontId="24" fillId="0" borderId="17" xfId="0" applyFont="1" applyBorder="1" applyAlignment="1">
      <alignment vertical="center" wrapText="1"/>
    </xf>
    <xf numFmtId="0" fontId="24" fillId="0" borderId="0" xfId="0" applyFont="1">
      <alignment vertical="center"/>
    </xf>
    <xf numFmtId="0" fontId="24" fillId="0" borderId="0" xfId="0" applyFont="1" applyAlignment="1">
      <alignment vertical="center" wrapText="1"/>
    </xf>
    <xf numFmtId="0" fontId="25" fillId="0" borderId="0" xfId="0" applyFont="1">
      <alignment vertical="center"/>
    </xf>
    <xf numFmtId="0" fontId="25" fillId="33" borderId="15" xfId="0" applyFont="1" applyFill="1" applyBorder="1" applyAlignment="1">
      <alignment vertical="center" wrapText="1"/>
    </xf>
    <xf numFmtId="0" fontId="25" fillId="33" borderId="16" xfId="0" applyFont="1" applyFill="1" applyBorder="1" applyAlignment="1">
      <alignment vertical="center" wrapText="1"/>
    </xf>
    <xf numFmtId="0" fontId="25" fillId="33" borderId="16" xfId="0" applyFont="1" applyFill="1" applyBorder="1" applyAlignment="1">
      <alignment horizontal="center" vertical="center" wrapText="1"/>
    </xf>
    <xf numFmtId="0" fontId="25" fillId="33" borderId="16" xfId="0" applyFont="1" applyFill="1" applyBorder="1" applyAlignment="1">
      <alignment horizontal="center" vertical="center" shrinkToFit="1"/>
    </xf>
    <xf numFmtId="0" fontId="27" fillId="33" borderId="12" xfId="0" applyFont="1" applyFill="1" applyBorder="1" applyAlignment="1">
      <alignment horizontal="center" vertical="center" wrapText="1" shrinkToFit="1"/>
    </xf>
    <xf numFmtId="0" fontId="24" fillId="0" borderId="15" xfId="0" applyFont="1" applyBorder="1" applyAlignment="1">
      <alignment vertical="center" wrapText="1"/>
    </xf>
    <xf numFmtId="0" fontId="25" fillId="0" borderId="16" xfId="0" applyFont="1" applyBorder="1">
      <alignment vertical="center"/>
    </xf>
    <xf numFmtId="0" fontId="24" fillId="0" borderId="13" xfId="0" applyFont="1" applyBorder="1" applyAlignment="1">
      <alignment vertical="center" wrapText="1"/>
    </xf>
    <xf numFmtId="0" fontId="25" fillId="0" borderId="14" xfId="0" applyFont="1" applyBorder="1">
      <alignment vertical="center"/>
    </xf>
    <xf numFmtId="0" fontId="25" fillId="0" borderId="0" xfId="0" applyFont="1" applyAlignment="1">
      <alignment vertical="center" wrapText="1"/>
    </xf>
    <xf numFmtId="0" fontId="25" fillId="0" borderId="14" xfId="0" applyFont="1" applyBorder="1" applyAlignment="1">
      <alignment vertical="center" wrapText="1"/>
    </xf>
    <xf numFmtId="0" fontId="25" fillId="0" borderId="16" xfId="0" applyFont="1" applyBorder="1" applyAlignment="1">
      <alignment vertical="center" wrapText="1"/>
    </xf>
    <xf numFmtId="0" fontId="25" fillId="33" borderId="0" xfId="0" applyFont="1" applyFill="1">
      <alignment vertical="center"/>
    </xf>
    <xf numFmtId="0" fontId="25" fillId="34" borderId="0" xfId="0" applyFont="1" applyFill="1">
      <alignment vertical="center"/>
    </xf>
    <xf numFmtId="38" fontId="26" fillId="33" borderId="16" xfId="43" applyFont="1" applyFill="1" applyBorder="1" applyAlignment="1">
      <alignment horizontal="center" vertical="center" wrapText="1"/>
    </xf>
    <xf numFmtId="0" fontId="25" fillId="33" borderId="14" xfId="0" applyFont="1" applyFill="1" applyBorder="1">
      <alignment vertical="center"/>
    </xf>
    <xf numFmtId="0" fontId="25" fillId="33" borderId="16" xfId="0" applyFont="1" applyFill="1" applyBorder="1">
      <alignment vertical="center"/>
    </xf>
    <xf numFmtId="176" fontId="25" fillId="0" borderId="0" xfId="0" applyNumberFormat="1" applyFont="1" applyAlignment="1">
      <alignment vertical="center" wrapText="1"/>
    </xf>
    <xf numFmtId="177" fontId="25" fillId="0" borderId="0" xfId="0" applyNumberFormat="1" applyFont="1" applyAlignment="1">
      <alignment horizontal="left" vertical="center" wrapText="1"/>
    </xf>
    <xf numFmtId="176" fontId="25" fillId="0" borderId="14" xfId="0" applyNumberFormat="1" applyFont="1" applyBorder="1" applyAlignment="1">
      <alignment vertical="center" wrapText="1"/>
    </xf>
    <xf numFmtId="177" fontId="25" fillId="33" borderId="16" xfId="0" applyNumberFormat="1" applyFont="1" applyFill="1" applyBorder="1" applyAlignment="1">
      <alignment horizontal="left" vertical="center" wrapText="1"/>
    </xf>
    <xf numFmtId="177" fontId="25" fillId="0" borderId="14" xfId="0" applyNumberFormat="1" applyFont="1" applyBorder="1" applyAlignment="1">
      <alignment horizontal="left" vertical="center" wrapText="1"/>
    </xf>
    <xf numFmtId="177" fontId="25" fillId="0" borderId="16" xfId="0" applyNumberFormat="1" applyFont="1" applyBorder="1" applyAlignment="1">
      <alignment horizontal="left" vertical="center" wrapText="1"/>
    </xf>
    <xf numFmtId="0" fontId="25" fillId="0" borderId="0" xfId="0" applyFont="1" applyAlignment="1">
      <alignment horizontal="center" vertical="center"/>
    </xf>
    <xf numFmtId="38" fontId="25" fillId="0" borderId="0" xfId="43" applyFont="1" applyBorder="1" applyAlignment="1">
      <alignment horizontal="center" vertical="center"/>
    </xf>
    <xf numFmtId="176" fontId="25" fillId="33" borderId="16" xfId="0" applyNumberFormat="1" applyFont="1" applyFill="1" applyBorder="1" applyAlignment="1">
      <alignment horizontal="left" vertical="center" wrapText="1"/>
    </xf>
    <xf numFmtId="0" fontId="25" fillId="0" borderId="16" xfId="0" applyFont="1" applyBorder="1" applyAlignment="1">
      <alignment horizontal="center" vertical="center"/>
    </xf>
    <xf numFmtId="0" fontId="25" fillId="0" borderId="14" xfId="0" applyFont="1" applyBorder="1" applyAlignment="1">
      <alignment horizontal="center" vertical="center"/>
    </xf>
    <xf numFmtId="38" fontId="25" fillId="0" borderId="0" xfId="43" applyFont="1" applyBorder="1" applyAlignment="1">
      <alignment vertical="center" shrinkToFit="1"/>
    </xf>
    <xf numFmtId="38" fontId="25" fillId="0" borderId="14" xfId="43" applyFont="1" applyBorder="1" applyAlignment="1">
      <alignment vertical="center" shrinkToFit="1"/>
    </xf>
    <xf numFmtId="38" fontId="25" fillId="0" borderId="16" xfId="43" applyFont="1" applyBorder="1" applyAlignment="1">
      <alignment vertical="center" shrinkToFit="1"/>
    </xf>
    <xf numFmtId="0" fontId="25" fillId="34" borderId="14" xfId="0" applyFont="1" applyFill="1" applyBorder="1">
      <alignment vertical="center"/>
    </xf>
    <xf numFmtId="0" fontId="24" fillId="0" borderId="10" xfId="0" applyFont="1" applyBorder="1" applyAlignment="1">
      <alignment vertical="center" wrapText="1"/>
    </xf>
    <xf numFmtId="176" fontId="25" fillId="0" borderId="11" xfId="0" applyNumberFormat="1" applyFont="1" applyBorder="1" applyAlignment="1">
      <alignment vertical="center" wrapText="1"/>
    </xf>
    <xf numFmtId="177" fontId="25" fillId="0" borderId="11" xfId="0" applyNumberFormat="1" applyFont="1" applyBorder="1" applyAlignment="1">
      <alignment horizontal="left" vertical="center" wrapText="1"/>
    </xf>
    <xf numFmtId="0" fontId="25" fillId="0" borderId="11" xfId="0" applyFont="1" applyBorder="1" applyAlignment="1">
      <alignment vertical="center" wrapText="1"/>
    </xf>
    <xf numFmtId="38" fontId="25" fillId="0" borderId="11" xfId="43" applyFont="1" applyBorder="1" applyAlignment="1">
      <alignment vertical="center" shrinkToFit="1"/>
    </xf>
    <xf numFmtId="0" fontId="25" fillId="0" borderId="11" xfId="0" applyFont="1" applyBorder="1" applyAlignment="1">
      <alignment horizontal="center" vertical="center"/>
    </xf>
    <xf numFmtId="0" fontId="25" fillId="0" borderId="11" xfId="0" applyFont="1" applyBorder="1">
      <alignment vertical="center"/>
    </xf>
    <xf numFmtId="0" fontId="25" fillId="33" borderId="11" xfId="0" applyFont="1" applyFill="1" applyBorder="1">
      <alignment vertical="center"/>
    </xf>
    <xf numFmtId="0" fontId="25" fillId="0" borderId="18" xfId="0" applyFont="1" applyBorder="1">
      <alignment vertical="center"/>
    </xf>
    <xf numFmtId="0" fontId="25" fillId="0" borderId="19" xfId="0" applyFont="1" applyBorder="1">
      <alignment vertical="center"/>
    </xf>
    <xf numFmtId="0" fontId="25" fillId="0" borderId="20" xfId="0" applyFont="1" applyBorder="1">
      <alignment vertical="center"/>
    </xf>
    <xf numFmtId="0" fontId="25" fillId="0" borderId="21" xfId="0" applyFont="1" applyBorder="1">
      <alignment vertical="center"/>
    </xf>
    <xf numFmtId="0" fontId="27" fillId="33" borderId="21" xfId="0" applyFont="1" applyFill="1" applyBorder="1" applyAlignment="1">
      <alignment horizontal="center" vertical="center" wrapText="1" shrinkToFit="1"/>
    </xf>
    <xf numFmtId="179" fontId="25" fillId="0" borderId="11" xfId="0" applyNumberFormat="1" applyFont="1" applyBorder="1" applyAlignment="1">
      <alignment vertical="center" wrapText="1"/>
    </xf>
    <xf numFmtId="0" fontId="25" fillId="35" borderId="16" xfId="0" applyFont="1" applyFill="1" applyBorder="1" applyAlignment="1">
      <alignment horizontal="center" vertical="center" shrinkToFit="1"/>
    </xf>
    <xf numFmtId="0" fontId="25" fillId="35" borderId="16" xfId="0" applyFont="1" applyFill="1" applyBorder="1">
      <alignment vertical="center"/>
    </xf>
    <xf numFmtId="178" fontId="25" fillId="33" borderId="16" xfId="0" applyNumberFormat="1" applyFont="1" applyFill="1" applyBorder="1" applyAlignment="1">
      <alignment horizontal="center" vertical="center" wrapText="1"/>
    </xf>
    <xf numFmtId="178" fontId="24" fillId="0" borderId="14" xfId="0" applyNumberFormat="1" applyFont="1" applyBorder="1" applyAlignment="1">
      <alignment vertical="center" wrapText="1"/>
    </xf>
    <xf numFmtId="178" fontId="24" fillId="0" borderId="11" xfId="0" applyNumberFormat="1" applyFont="1" applyBorder="1" applyAlignment="1">
      <alignment vertical="center" wrapText="1"/>
    </xf>
    <xf numFmtId="178" fontId="24" fillId="0" borderId="16" xfId="0" applyNumberFormat="1" applyFont="1" applyBorder="1" applyAlignment="1">
      <alignment vertical="center" wrapText="1"/>
    </xf>
    <xf numFmtId="178" fontId="24" fillId="0" borderId="0" xfId="0" applyNumberFormat="1" applyFont="1" applyAlignment="1">
      <alignment vertical="center" wrapText="1"/>
    </xf>
    <xf numFmtId="179" fontId="25" fillId="33" borderId="16" xfId="0" applyNumberFormat="1" applyFont="1" applyFill="1" applyBorder="1" applyAlignment="1">
      <alignment horizontal="center" vertical="center" wrapText="1"/>
    </xf>
    <xf numFmtId="179" fontId="25" fillId="0" borderId="14" xfId="0" applyNumberFormat="1" applyFont="1" applyBorder="1" applyAlignment="1">
      <alignment vertical="center" wrapText="1"/>
    </xf>
    <xf numFmtId="179" fontId="25" fillId="0" borderId="16" xfId="0" applyNumberFormat="1" applyFont="1" applyBorder="1" applyAlignment="1">
      <alignment vertical="center" wrapText="1"/>
    </xf>
    <xf numFmtId="179" fontId="25" fillId="0" borderId="0" xfId="0" applyNumberFormat="1" applyFont="1" applyAlignment="1">
      <alignment vertical="center" wrapText="1"/>
    </xf>
    <xf numFmtId="178" fontId="24" fillId="36" borderId="11" xfId="0" applyNumberFormat="1" applyFont="1" applyFill="1" applyBorder="1" applyAlignment="1">
      <alignment vertical="center" wrapText="1"/>
    </xf>
    <xf numFmtId="179" fontId="25" fillId="36" borderId="11" xfId="0" applyNumberFormat="1" applyFont="1" applyFill="1" applyBorder="1" applyAlignment="1">
      <alignment vertical="center" wrapText="1"/>
    </xf>
    <xf numFmtId="177" fontId="25" fillId="36" borderId="11" xfId="0" applyNumberFormat="1" applyFont="1" applyFill="1" applyBorder="1" applyAlignment="1">
      <alignment horizontal="left" vertical="center" wrapText="1"/>
    </xf>
    <xf numFmtId="0" fontId="24" fillId="36" borderId="15" xfId="0" applyFont="1" applyFill="1" applyBorder="1" applyAlignment="1">
      <alignment vertical="center" wrapText="1"/>
    </xf>
    <xf numFmtId="178" fontId="24" fillId="36" borderId="16" xfId="0" applyNumberFormat="1" applyFont="1" applyFill="1" applyBorder="1" applyAlignment="1">
      <alignment vertical="center" wrapText="1"/>
    </xf>
    <xf numFmtId="179" fontId="25" fillId="36" borderId="16" xfId="0" applyNumberFormat="1" applyFont="1" applyFill="1" applyBorder="1" applyAlignment="1">
      <alignment vertical="center" wrapText="1"/>
    </xf>
    <xf numFmtId="177" fontId="25" fillId="36" borderId="16" xfId="0" applyNumberFormat="1" applyFont="1" applyFill="1" applyBorder="1" applyAlignment="1">
      <alignment horizontal="left" vertical="center" wrapText="1"/>
    </xf>
    <xf numFmtId="0" fontId="25" fillId="36" borderId="16" xfId="0" applyFont="1" applyFill="1" applyBorder="1" applyAlignment="1">
      <alignment vertical="center" wrapText="1"/>
    </xf>
    <xf numFmtId="0" fontId="25" fillId="36" borderId="11" xfId="0" applyFont="1" applyFill="1" applyBorder="1" applyAlignment="1">
      <alignment vertical="center" wrapText="1"/>
    </xf>
    <xf numFmtId="0" fontId="24" fillId="36" borderId="10" xfId="0" applyFont="1" applyFill="1" applyBorder="1" applyAlignment="1">
      <alignment vertical="center" wrapText="1"/>
    </xf>
  </cellXfs>
  <cellStyles count="86">
    <cellStyle name="20% - アクセント 1" xfId="19" builtinId="30" customBuiltin="1"/>
    <cellStyle name="20% - アクセント 1 2" xfId="55" xr:uid="{E9FC0625-AE9D-45CE-B08B-931DED51DA11}"/>
    <cellStyle name="20% - アクセント 2" xfId="23" builtinId="34" customBuiltin="1"/>
    <cellStyle name="20% - アクセント 2 2" xfId="68" xr:uid="{8056440C-A7A2-4BB4-B386-766DF074B0F2}"/>
    <cellStyle name="20% - アクセント 3" xfId="27" builtinId="38" customBuiltin="1"/>
    <cellStyle name="20% - アクセント 3 2" xfId="69" xr:uid="{15E805D9-D954-4293-BBFC-B9538873FD9E}"/>
    <cellStyle name="20% - アクセント 4" xfId="31" builtinId="42" customBuiltin="1"/>
    <cellStyle name="20% - アクセント 4 2" xfId="61" xr:uid="{1F419E56-2DF0-4A47-AABD-E4CB1BAEE923}"/>
    <cellStyle name="20% - アクセント 5" xfId="35" builtinId="46" customBuiltin="1"/>
    <cellStyle name="20% - アクセント 5 2" xfId="81" xr:uid="{5E5806DF-99BB-4997-A048-D4A8EA2BA36A}"/>
    <cellStyle name="20% - アクセント 6" xfId="39" builtinId="50" customBuiltin="1"/>
    <cellStyle name="20% - アクセント 6 2" xfId="77" xr:uid="{A3A3C447-61C7-462F-A210-B0777E95432E}"/>
    <cellStyle name="40% - アクセント 1" xfId="20" builtinId="31" customBuiltin="1"/>
    <cellStyle name="40% - アクセント 1 2" xfId="85" xr:uid="{19C466D9-2284-459D-B5F0-C2CCB4AF8611}"/>
    <cellStyle name="40% - アクセント 2" xfId="24" builtinId="35" customBuiltin="1"/>
    <cellStyle name="40% - アクセント 2 2" xfId="82" xr:uid="{C84E90F7-DF7B-4B9F-8F8F-A4E45258468A}"/>
    <cellStyle name="40% - アクセント 3" xfId="28" builtinId="39" customBuiltin="1"/>
    <cellStyle name="40% - アクセント 3 2" xfId="63" xr:uid="{99ECB2EC-D0AB-4103-AD22-18461123C266}"/>
    <cellStyle name="40% - アクセント 4" xfId="32" builtinId="43" customBuiltin="1"/>
    <cellStyle name="40% - アクセント 4 2" xfId="76" xr:uid="{A51A4D6A-3822-455A-8D18-3B8427F2C80D}"/>
    <cellStyle name="40% - アクセント 5" xfId="36" builtinId="47" customBuiltin="1"/>
    <cellStyle name="40% - アクセント 5 2" xfId="75" xr:uid="{59D727ED-1B6F-438E-A6FA-922C9095CFC1}"/>
    <cellStyle name="40% - アクセント 6" xfId="40" builtinId="51" customBuiltin="1"/>
    <cellStyle name="40% - アクセント 6 2" xfId="70" xr:uid="{0B76A718-7D31-4C22-988D-C7E5604C45EE}"/>
    <cellStyle name="60% - アクセント 1" xfId="21" builtinId="32" customBuiltin="1"/>
    <cellStyle name="60% - アクセント 1 2" xfId="80" xr:uid="{FC58ABC1-071B-4348-9750-9FE977418F53}"/>
    <cellStyle name="60% - アクセント 2" xfId="25" builtinId="36" customBuiltin="1"/>
    <cellStyle name="60% - アクセント 2 2" xfId="72" xr:uid="{9485900E-821B-42BE-80C9-EDD25F879F1F}"/>
    <cellStyle name="60% - アクセント 3" xfId="29" builtinId="40" customBuiltin="1"/>
    <cellStyle name="60% - アクセント 3 2" xfId="78" xr:uid="{969AA3DC-1F21-4080-B6F0-DCB24B183DEC}"/>
    <cellStyle name="60% - アクセント 4" xfId="33" builtinId="44" customBuiltin="1"/>
    <cellStyle name="60% - アクセント 4 2" xfId="73" xr:uid="{650D27EC-95B7-42E3-B5A4-6E6D9204866B}"/>
    <cellStyle name="60% - アクセント 5" xfId="37" builtinId="48" customBuiltin="1"/>
    <cellStyle name="60% - アクセント 5 2" xfId="65" xr:uid="{EC86B9DF-A541-4D01-9325-932059B25634}"/>
    <cellStyle name="60% - アクセント 6" xfId="41" builtinId="52" customBuiltin="1"/>
    <cellStyle name="60% - アクセント 6 2" xfId="64" xr:uid="{37422596-3F54-42DA-B049-F4FD6B61E0C9}"/>
    <cellStyle name="アクセント 1" xfId="18" builtinId="29" customBuiltin="1"/>
    <cellStyle name="アクセント 1 2" xfId="48" xr:uid="{CF61E996-EC3B-49CB-8E6E-4446165C267F}"/>
    <cellStyle name="アクセント 2" xfId="22" builtinId="33" customBuiltin="1"/>
    <cellStyle name="アクセント 2 2" xfId="74" xr:uid="{184FD5D2-3115-46DE-96DC-DF20D084DAD4}"/>
    <cellStyle name="アクセント 3" xfId="26" builtinId="37" customBuiltin="1"/>
    <cellStyle name="アクセント 3 2" xfId="57" xr:uid="{9AE951D7-45B5-4C80-99CB-FE1FECE548CC}"/>
    <cellStyle name="アクセント 4" xfId="30" builtinId="41" customBuiltin="1"/>
    <cellStyle name="アクセント 4 2" xfId="71" xr:uid="{308AE5EF-3AB7-43CF-B234-D2862F08289B}"/>
    <cellStyle name="アクセント 5" xfId="34" builtinId="45" customBuiltin="1"/>
    <cellStyle name="アクセント 5 2" xfId="67" xr:uid="{3A4DD54C-518D-4888-8374-EFB7FE500506}"/>
    <cellStyle name="アクセント 6" xfId="38" builtinId="49" customBuiltin="1"/>
    <cellStyle name="アクセント 6 2" xfId="79" xr:uid="{9FDA9C08-45BD-4FA6-8474-55D9819E6BED}"/>
    <cellStyle name="タイトル" xfId="1" builtinId="15" customBuiltin="1"/>
    <cellStyle name="チェック セル" xfId="13" builtinId="23" customBuiltin="1"/>
    <cellStyle name="チェック セル 2" xfId="51" xr:uid="{BDB3199C-4F61-4AB7-8212-E64991ED6EDB}"/>
    <cellStyle name="どちらでもない" xfId="8" builtinId="28" customBuiltin="1"/>
    <cellStyle name="どちらでもない 2" xfId="54" xr:uid="{27F8A87A-8E5B-470C-B79F-2E268008B3AC}"/>
    <cellStyle name="メモ" xfId="15" builtinId="10" customBuiltin="1"/>
    <cellStyle name="メモ 2" xfId="49" xr:uid="{A7962CD6-BFF4-4B49-A48D-D86C2B426157}"/>
    <cellStyle name="リンク セル" xfId="12" builtinId="24" customBuiltin="1"/>
    <cellStyle name="リンク セル 2" xfId="62" xr:uid="{767CD881-26CB-423B-9F3D-F6E0BA5E8E0E}"/>
    <cellStyle name="悪い" xfId="7" builtinId="27" customBuiltin="1"/>
    <cellStyle name="悪い 2" xfId="52" xr:uid="{0E3B3E77-9568-427D-8C35-DB49D7E9DD28}"/>
    <cellStyle name="計算" xfId="11" builtinId="22" customBuiltin="1"/>
    <cellStyle name="計算 2" xfId="45" xr:uid="{B09930AB-4ADA-48C0-98B1-EAC83F0ADD84}"/>
    <cellStyle name="警告文" xfId="14" builtinId="11" customBuiltin="1"/>
    <cellStyle name="警告文 2" xfId="84" xr:uid="{0C7D8831-A43C-43B0-8035-DEC3AFAF83F2}"/>
    <cellStyle name="桁区切り" xfId="43" builtinId="6"/>
    <cellStyle name="見出し 1" xfId="2" builtinId="16" customBuiltin="1"/>
    <cellStyle name="見出し 1 2" xfId="66" xr:uid="{61E93CBD-3543-4BC0-B1BF-CE01C7071C13}"/>
    <cellStyle name="見出し 2" xfId="3" builtinId="17" customBuiltin="1"/>
    <cellStyle name="見出し 2 2" xfId="50" xr:uid="{612B8A92-6CA8-409B-8B4C-6F513E60B86E}"/>
    <cellStyle name="見出し 3" xfId="4" builtinId="18" customBuiltin="1"/>
    <cellStyle name="見出し 3 2" xfId="47" xr:uid="{0121E279-FA10-4CC4-966A-A86D86024FAC}"/>
    <cellStyle name="見出し 4" xfId="5" builtinId="19" customBuiltin="1"/>
    <cellStyle name="見出し 4 2" xfId="59" xr:uid="{BF46E6AE-F36F-4273-814A-0BCA3FF22FD5}"/>
    <cellStyle name="集計" xfId="17" builtinId="25" customBuiltin="1"/>
    <cellStyle name="集計 2" xfId="56" xr:uid="{E1488140-8E4E-46B4-8BC5-B968C43EFCE1}"/>
    <cellStyle name="出力" xfId="10" builtinId="21" customBuiltin="1"/>
    <cellStyle name="出力 2" xfId="53" xr:uid="{C18ABE0B-CFA2-413F-A8AC-C94D236FA68F}"/>
    <cellStyle name="説明文" xfId="16" builtinId="53" customBuiltin="1"/>
    <cellStyle name="説明文 2" xfId="58" xr:uid="{20AF4F9A-E113-47BA-8B45-15F70A1C6CFD}"/>
    <cellStyle name="入力" xfId="9" builtinId="20" customBuiltin="1"/>
    <cellStyle name="入力 2" xfId="60" xr:uid="{F46DB92E-53C5-4F28-AC82-883BC5004DA6}"/>
    <cellStyle name="標準" xfId="0" builtinId="0"/>
    <cellStyle name="標準 2" xfId="42" xr:uid="{F55F33BD-7467-4119-8E07-F4F67A7A96E2}"/>
    <cellStyle name="標準 2 2" xfId="83" xr:uid="{8440ECE2-FC41-440C-AA2F-B9B5A993D49F}"/>
    <cellStyle name="標準 3" xfId="44" xr:uid="{63CBB353-AF8D-4840-9287-5BEB2BC87BC8}"/>
    <cellStyle name="良い" xfId="6" builtinId="26" customBuiltin="1"/>
    <cellStyle name="良い 2" xfId="46" xr:uid="{C7FE3A34-0623-4366-A6CB-C1A499F41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業務課1" id="{AE88A49B-B7A5-4DBB-84BA-CFF9FB2F8EF9}" userId="S-1-5-21-370753095-596408956-1231754661-228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5-04-16T02:31:14.74" personId="{AE88A49B-B7A5-4DBB-84BA-CFF9FB2F8EF9}" id="{FB8C2BD8-0C13-4CB4-A5BC-163F5F9FE31E}">
    <text>ハイブリット開催・Web開催　不明</text>
  </threadedComment>
  <threadedComment ref="B27" dT="2025-04-16T02:33:06.94" personId="{AE88A49B-B7A5-4DBB-84BA-CFF9FB2F8EF9}" id="{A24DBDC6-6E94-4D87-8D6C-346D2C7B2724}">
    <text>開催形式：座学</text>
  </threadedComment>
  <threadedComment ref="N35" dT="2025-04-16T02:32:19.58" personId="{AE88A49B-B7A5-4DBB-84BA-CFF9FB2F8EF9}" id="{35FF2D70-4752-44D1-8B1D-51ABA7635C0E}">
    <text>テーマ：未定</text>
  </threadedComment>
  <threadedComment ref="N36" dT="2025-04-16T02:32:19.58" personId="{AE88A49B-B7A5-4DBB-84BA-CFF9FB2F8EF9}" id="{2FE568D3-77CD-4EAB-9128-63664F1FE01A}">
    <text>テーマ：未定</text>
  </threadedComment>
</ThreadedComments>
</file>

<file path=xl/threadedComments/threadedComment2.xml><?xml version="1.0" encoding="utf-8"?>
<ThreadedComments xmlns="http://schemas.microsoft.com/office/spreadsheetml/2018/threadedcomments" xmlns:x="http://schemas.openxmlformats.org/spreadsheetml/2006/main">
  <threadedComment ref="N11" dT="2025-04-16T02:32:19.58" personId="{AE88A49B-B7A5-4DBB-84BA-CFF9FB2F8EF9}" id="{76E204A9-FA90-48B9-AD50-20B599006EBA}">
    <text>テーマ：未定</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68B43-F911-4725-B029-4963EFA8D27B}">
  <sheetPr>
    <pageSetUpPr fitToPage="1"/>
  </sheetPr>
  <dimension ref="A1:S218"/>
  <sheetViews>
    <sheetView tabSelected="1" view="pageBreakPreview" zoomScale="42" zoomScaleNormal="40" zoomScaleSheetLayoutView="42" workbookViewId="0">
      <selection activeCell="B1" sqref="B1"/>
    </sheetView>
  </sheetViews>
  <sheetFormatPr defaultColWidth="9" defaultRowHeight="21" x14ac:dyDescent="0.2"/>
  <cols>
    <col min="1" max="1" width="28.88671875" style="3" customWidth="1"/>
    <col min="2" max="2" width="37.44140625" style="2" customWidth="1"/>
    <col min="3" max="3" width="27.44140625" style="58" customWidth="1"/>
    <col min="4" max="4" width="11.33203125" style="62" customWidth="1"/>
    <col min="5" max="5" width="11.88671875" style="24" customWidth="1"/>
    <col min="6" max="6" width="18.77734375" style="15" customWidth="1"/>
    <col min="7" max="8" width="16.21875" style="15" customWidth="1"/>
    <col min="9" max="9" width="8.77734375" style="34" customWidth="1"/>
    <col min="10" max="10" width="8.77734375" style="29" customWidth="1"/>
    <col min="11" max="11" width="24.33203125" style="15" customWidth="1"/>
    <col min="12" max="12" width="24.109375" style="5" customWidth="1"/>
    <col min="13" max="13" width="6.21875" style="3" customWidth="1"/>
    <col min="14" max="15" width="66.21875" style="4" customWidth="1"/>
    <col min="16" max="16" width="28.109375" style="4" customWidth="1"/>
    <col min="17" max="17" width="6.21875" style="3" customWidth="1"/>
    <col min="18" max="18" width="20.44140625" style="3" bestFit="1" customWidth="1"/>
    <col min="19" max="19" width="6.21875" style="3" customWidth="1"/>
    <col min="20" max="16384" width="9" style="3"/>
  </cols>
  <sheetData>
    <row r="1" spans="1:19" ht="52.5" customHeight="1" x14ac:dyDescent="0.2">
      <c r="B1" s="6" t="s">
        <v>0</v>
      </c>
      <c r="C1" s="54" t="s">
        <v>48</v>
      </c>
      <c r="D1" s="59" t="s">
        <v>49</v>
      </c>
      <c r="E1" s="26" t="s">
        <v>7</v>
      </c>
      <c r="F1" s="7" t="s">
        <v>8</v>
      </c>
      <c r="G1" s="7" t="s">
        <v>9</v>
      </c>
      <c r="H1" s="7" t="s">
        <v>10</v>
      </c>
      <c r="I1" s="20" t="s">
        <v>11</v>
      </c>
      <c r="J1" s="8" t="s">
        <v>19</v>
      </c>
      <c r="K1" s="7" t="s">
        <v>20</v>
      </c>
      <c r="L1" s="7" t="s">
        <v>12</v>
      </c>
      <c r="M1" s="8" t="s">
        <v>13</v>
      </c>
      <c r="N1" s="7" t="s">
        <v>1</v>
      </c>
      <c r="O1" s="7" t="s">
        <v>2</v>
      </c>
      <c r="P1" s="7" t="s">
        <v>3</v>
      </c>
      <c r="Q1" s="9" t="s">
        <v>29</v>
      </c>
      <c r="R1" s="9" t="s">
        <v>30</v>
      </c>
      <c r="S1" s="50" t="s">
        <v>14</v>
      </c>
    </row>
    <row r="2" spans="1:19" ht="106.8" customHeight="1" x14ac:dyDescent="0.2">
      <c r="A2" s="3" t="s">
        <v>273</v>
      </c>
      <c r="B2" s="11" t="s">
        <v>153</v>
      </c>
      <c r="C2" s="57">
        <v>45778</v>
      </c>
      <c r="D2" s="61">
        <v>0.79166666666666663</v>
      </c>
      <c r="E2" s="28">
        <v>0.85416666666666663</v>
      </c>
      <c r="F2" s="17" t="s">
        <v>50</v>
      </c>
      <c r="G2" s="17" t="s">
        <v>184</v>
      </c>
      <c r="H2" s="17" t="s">
        <v>51</v>
      </c>
      <c r="I2" s="36"/>
      <c r="J2" s="32"/>
      <c r="K2" s="17" t="s">
        <v>154</v>
      </c>
      <c r="L2" s="12" t="s">
        <v>52</v>
      </c>
      <c r="M2" s="12">
        <v>1</v>
      </c>
      <c r="N2" s="17" t="s">
        <v>53</v>
      </c>
      <c r="O2" s="17" t="s">
        <v>54</v>
      </c>
      <c r="P2" s="17" t="s">
        <v>55</v>
      </c>
      <c r="Q2" s="22">
        <v>59</v>
      </c>
      <c r="R2" s="12">
        <v>1.5</v>
      </c>
      <c r="S2" s="49">
        <v>1.5</v>
      </c>
    </row>
    <row r="3" spans="1:19" ht="107.25" customHeight="1" x14ac:dyDescent="0.2">
      <c r="A3" s="3" t="s">
        <v>274</v>
      </c>
      <c r="B3" s="2" t="s">
        <v>155</v>
      </c>
      <c r="C3" s="56">
        <v>45779</v>
      </c>
      <c r="D3" s="51">
        <v>0.79166666666666663</v>
      </c>
      <c r="E3" s="40">
        <v>0.83333333333333337</v>
      </c>
      <c r="F3" s="41" t="s">
        <v>156</v>
      </c>
      <c r="G3" s="41" t="s">
        <v>157</v>
      </c>
      <c r="H3" s="41" t="s">
        <v>158</v>
      </c>
      <c r="I3" s="42"/>
      <c r="J3" s="43"/>
      <c r="K3" s="41" t="s">
        <v>159</v>
      </c>
      <c r="L3" s="44" t="s">
        <v>160</v>
      </c>
      <c r="M3" s="44">
        <v>1</v>
      </c>
      <c r="N3" s="41" t="s">
        <v>161</v>
      </c>
      <c r="O3" s="41" t="s">
        <v>162</v>
      </c>
      <c r="P3" s="41" t="s">
        <v>163</v>
      </c>
      <c r="Q3" s="45">
        <v>9</v>
      </c>
      <c r="R3" s="44">
        <v>0.5</v>
      </c>
      <c r="S3" s="47">
        <v>1</v>
      </c>
    </row>
    <row r="4" spans="1:19" ht="107.25" customHeight="1" x14ac:dyDescent="0.2">
      <c r="A4" s="3" t="s">
        <v>275</v>
      </c>
      <c r="B4" s="13"/>
      <c r="M4" s="5">
        <v>2</v>
      </c>
      <c r="N4" s="15" t="s">
        <v>161</v>
      </c>
      <c r="O4" s="15" t="s">
        <v>164</v>
      </c>
      <c r="P4" s="15" t="s">
        <v>165</v>
      </c>
      <c r="Q4" s="18">
        <v>15</v>
      </c>
      <c r="R4" s="5">
        <v>0.5</v>
      </c>
      <c r="S4" s="46"/>
    </row>
    <row r="5" spans="1:19" ht="107.25" customHeight="1" x14ac:dyDescent="0.2">
      <c r="A5" s="3" t="s">
        <v>276</v>
      </c>
      <c r="B5" s="11" t="s">
        <v>227</v>
      </c>
      <c r="C5" s="57">
        <v>45785</v>
      </c>
      <c r="D5" s="61">
        <v>0.75</v>
      </c>
      <c r="E5" s="28">
        <v>0.83333333333333337</v>
      </c>
      <c r="F5" s="17" t="s">
        <v>219</v>
      </c>
      <c r="G5" s="17" t="s">
        <v>220</v>
      </c>
      <c r="H5" s="17" t="s">
        <v>221</v>
      </c>
      <c r="I5" s="36"/>
      <c r="J5" s="32"/>
      <c r="K5" s="17" t="s">
        <v>222</v>
      </c>
      <c r="L5" s="12" t="s">
        <v>223</v>
      </c>
      <c r="M5" s="12">
        <v>1</v>
      </c>
      <c r="N5" s="17" t="s">
        <v>228</v>
      </c>
      <c r="O5" s="17" t="s">
        <v>41</v>
      </c>
      <c r="P5" s="17" t="s">
        <v>242</v>
      </c>
      <c r="Q5" s="22">
        <v>11</v>
      </c>
      <c r="R5" s="12">
        <v>2</v>
      </c>
      <c r="S5" s="49">
        <v>2</v>
      </c>
    </row>
    <row r="6" spans="1:19" ht="107.25" customHeight="1" x14ac:dyDescent="0.2">
      <c r="A6" s="3" t="s">
        <v>276</v>
      </c>
      <c r="B6" s="2" t="s">
        <v>56</v>
      </c>
      <c r="C6" s="56">
        <v>45785</v>
      </c>
      <c r="D6" s="51">
        <v>0.78472222222222221</v>
      </c>
      <c r="E6" s="40">
        <v>0.86111111111111116</v>
      </c>
      <c r="F6" s="41"/>
      <c r="G6" s="41"/>
      <c r="H6" s="41"/>
      <c r="I6" s="42"/>
      <c r="J6" s="43" t="s">
        <v>47</v>
      </c>
      <c r="K6" s="41" t="s">
        <v>57</v>
      </c>
      <c r="L6" s="44" t="s">
        <v>146</v>
      </c>
      <c r="M6" s="44">
        <v>1</v>
      </c>
      <c r="N6" s="41" t="s">
        <v>53</v>
      </c>
      <c r="O6" s="41" t="s">
        <v>59</v>
      </c>
      <c r="P6" s="41" t="s">
        <v>60</v>
      </c>
      <c r="Q6" s="45">
        <v>15</v>
      </c>
      <c r="R6" s="44">
        <v>1</v>
      </c>
      <c r="S6" s="47">
        <v>1.5</v>
      </c>
    </row>
    <row r="7" spans="1:19" ht="107.25" customHeight="1" x14ac:dyDescent="0.2">
      <c r="A7" s="3" t="s">
        <v>277</v>
      </c>
      <c r="B7" s="13"/>
      <c r="C7" s="55"/>
      <c r="D7" s="60"/>
      <c r="E7" s="27"/>
      <c r="F7" s="16"/>
      <c r="G7" s="16"/>
      <c r="H7" s="16"/>
      <c r="I7" s="35"/>
      <c r="J7" s="33"/>
      <c r="K7" s="16"/>
      <c r="L7" s="14"/>
      <c r="M7" s="14">
        <v>2</v>
      </c>
      <c r="N7" s="16" t="s">
        <v>58</v>
      </c>
      <c r="O7" s="16" t="s">
        <v>61</v>
      </c>
      <c r="P7" s="16" t="s">
        <v>62</v>
      </c>
      <c r="Q7" s="21">
        <v>45</v>
      </c>
      <c r="R7" s="14">
        <v>0.5</v>
      </c>
      <c r="S7" s="48"/>
    </row>
    <row r="8" spans="1:19" ht="107.25" customHeight="1" x14ac:dyDescent="0.2">
      <c r="A8" s="3" t="s">
        <v>278</v>
      </c>
      <c r="B8" s="11" t="s">
        <v>150</v>
      </c>
      <c r="C8" s="55">
        <v>45789</v>
      </c>
      <c r="D8" s="60">
        <v>0.79166666666666663</v>
      </c>
      <c r="E8" s="27">
        <v>0.83333333333333337</v>
      </c>
      <c r="F8" s="16"/>
      <c r="G8" s="16"/>
      <c r="H8" s="16"/>
      <c r="I8" s="35"/>
      <c r="J8" s="33" t="s">
        <v>47</v>
      </c>
      <c r="K8" s="16" t="s">
        <v>63</v>
      </c>
      <c r="L8" s="14" t="s">
        <v>185</v>
      </c>
      <c r="M8" s="14">
        <v>1</v>
      </c>
      <c r="N8" s="16" t="s">
        <v>64</v>
      </c>
      <c r="O8" s="16" t="s">
        <v>186</v>
      </c>
      <c r="P8" s="16" t="s">
        <v>65</v>
      </c>
      <c r="Q8" s="21">
        <v>73</v>
      </c>
      <c r="R8" s="14">
        <v>1</v>
      </c>
      <c r="S8" s="48">
        <v>1</v>
      </c>
    </row>
    <row r="9" spans="1:19" ht="107.25" customHeight="1" x14ac:dyDescent="0.2">
      <c r="A9" s="3" t="s">
        <v>279</v>
      </c>
      <c r="B9" s="11" t="s">
        <v>74</v>
      </c>
      <c r="C9" s="57">
        <v>45790</v>
      </c>
      <c r="D9" s="61">
        <v>0.79166666666666663</v>
      </c>
      <c r="E9" s="28">
        <v>0.83333333333333337</v>
      </c>
      <c r="F9" s="17"/>
      <c r="G9" s="17"/>
      <c r="H9" s="17"/>
      <c r="I9" s="36"/>
      <c r="J9" s="32"/>
      <c r="K9" s="17" t="s">
        <v>66</v>
      </c>
      <c r="L9" s="12" t="s">
        <v>209</v>
      </c>
      <c r="M9" s="12">
        <v>1</v>
      </c>
      <c r="N9" s="17" t="s">
        <v>210</v>
      </c>
      <c r="O9" s="17" t="s">
        <v>187</v>
      </c>
      <c r="P9" s="17" t="s">
        <v>204</v>
      </c>
      <c r="Q9" s="22">
        <v>11</v>
      </c>
      <c r="R9" s="12">
        <v>1</v>
      </c>
      <c r="S9" s="49">
        <v>1</v>
      </c>
    </row>
    <row r="10" spans="1:19" ht="107.25" customHeight="1" x14ac:dyDescent="0.2">
      <c r="A10" s="3" t="s">
        <v>280</v>
      </c>
      <c r="B10" s="11" t="s">
        <v>227</v>
      </c>
      <c r="C10" s="57">
        <v>45792</v>
      </c>
      <c r="D10" s="61">
        <v>0.58333333333333337</v>
      </c>
      <c r="E10" s="28">
        <v>0.66666666666666663</v>
      </c>
      <c r="F10" s="17" t="s">
        <v>229</v>
      </c>
      <c r="G10" s="17" t="s">
        <v>252</v>
      </c>
      <c r="H10" s="17" t="s">
        <v>253</v>
      </c>
      <c r="I10" s="36"/>
      <c r="J10" s="32"/>
      <c r="K10" s="17" t="s">
        <v>222</v>
      </c>
      <c r="L10" s="12" t="s">
        <v>223</v>
      </c>
      <c r="M10" s="12">
        <v>1</v>
      </c>
      <c r="N10" s="17" t="s">
        <v>211</v>
      </c>
      <c r="O10" s="17" t="s">
        <v>212</v>
      </c>
      <c r="P10" s="17" t="s">
        <v>243</v>
      </c>
      <c r="Q10" s="22">
        <v>11</v>
      </c>
      <c r="R10" s="12">
        <v>2</v>
      </c>
      <c r="S10" s="49">
        <v>2</v>
      </c>
    </row>
    <row r="11" spans="1:19" ht="107.25" customHeight="1" x14ac:dyDescent="0.2">
      <c r="A11" s="3" t="s">
        <v>280</v>
      </c>
      <c r="B11" s="2" t="s">
        <v>188</v>
      </c>
      <c r="C11" s="56">
        <v>45792</v>
      </c>
      <c r="D11" s="51">
        <v>0.79166666666666663</v>
      </c>
      <c r="E11" s="40">
        <v>0.83333333333333337</v>
      </c>
      <c r="F11" s="41" t="s">
        <v>189</v>
      </c>
      <c r="G11" s="41" t="s">
        <v>67</v>
      </c>
      <c r="H11" s="41" t="s">
        <v>147</v>
      </c>
      <c r="I11" s="42"/>
      <c r="J11" s="43" t="s">
        <v>47</v>
      </c>
      <c r="K11" s="41" t="s">
        <v>68</v>
      </c>
      <c r="L11" s="44" t="s">
        <v>69</v>
      </c>
      <c r="M11" s="44">
        <v>1</v>
      </c>
      <c r="N11" s="41" t="s">
        <v>70</v>
      </c>
      <c r="O11" s="41" t="s">
        <v>190</v>
      </c>
      <c r="P11" s="41" t="s">
        <v>71</v>
      </c>
      <c r="Q11" s="45">
        <v>65</v>
      </c>
      <c r="R11" s="44">
        <v>0.5</v>
      </c>
      <c r="S11" s="47">
        <v>1</v>
      </c>
    </row>
    <row r="12" spans="1:19" ht="107.25" customHeight="1" x14ac:dyDescent="0.2">
      <c r="A12" s="3" t="s">
        <v>281</v>
      </c>
      <c r="B12" s="13"/>
      <c r="C12" s="55"/>
      <c r="D12" s="60"/>
      <c r="E12" s="27"/>
      <c r="F12" s="16"/>
      <c r="G12" s="16"/>
      <c r="H12" s="16"/>
      <c r="I12" s="35"/>
      <c r="J12" s="33"/>
      <c r="K12" s="16"/>
      <c r="L12" s="14"/>
      <c r="M12" s="14">
        <v>2</v>
      </c>
      <c r="N12" s="16" t="s">
        <v>72</v>
      </c>
      <c r="O12" s="16" t="s">
        <v>191</v>
      </c>
      <c r="P12" s="16" t="s">
        <v>73</v>
      </c>
      <c r="Q12" s="21">
        <v>12</v>
      </c>
      <c r="R12" s="14">
        <v>0.5</v>
      </c>
      <c r="S12" s="48"/>
    </row>
    <row r="13" spans="1:19" ht="107.25" customHeight="1" x14ac:dyDescent="0.2">
      <c r="A13" s="3" t="s">
        <v>280</v>
      </c>
      <c r="B13" s="11" t="s">
        <v>192</v>
      </c>
      <c r="C13" s="57">
        <v>45792</v>
      </c>
      <c r="D13" s="61">
        <v>0.77083333333333337</v>
      </c>
      <c r="E13" s="28">
        <v>0.83333333333333337</v>
      </c>
      <c r="F13" s="17" t="s">
        <v>200</v>
      </c>
      <c r="G13" s="17" t="s">
        <v>254</v>
      </c>
      <c r="H13" s="17" t="s">
        <v>75</v>
      </c>
      <c r="I13" s="36"/>
      <c r="J13" s="32" t="s">
        <v>47</v>
      </c>
      <c r="K13" s="17" t="s">
        <v>255</v>
      </c>
      <c r="L13" s="12" t="s">
        <v>76</v>
      </c>
      <c r="M13" s="12">
        <v>1</v>
      </c>
      <c r="N13" s="17" t="s">
        <v>195</v>
      </c>
      <c r="O13" s="17" t="s">
        <v>205</v>
      </c>
      <c r="P13" s="17" t="s">
        <v>206</v>
      </c>
      <c r="Q13" s="22">
        <v>8</v>
      </c>
      <c r="R13" s="12">
        <v>1</v>
      </c>
      <c r="S13" s="49">
        <v>1</v>
      </c>
    </row>
    <row r="14" spans="1:19" ht="107.25" customHeight="1" x14ac:dyDescent="0.2">
      <c r="A14" s="3" t="s">
        <v>280</v>
      </c>
      <c r="B14" s="11" t="s">
        <v>166</v>
      </c>
      <c r="C14" s="57">
        <v>45792</v>
      </c>
      <c r="D14" s="61">
        <v>0.77083333333333337</v>
      </c>
      <c r="E14" s="28">
        <v>0.8125</v>
      </c>
      <c r="F14" s="17"/>
      <c r="G14" s="17"/>
      <c r="H14" s="17"/>
      <c r="I14" s="36"/>
      <c r="J14" s="32" t="s">
        <v>47</v>
      </c>
      <c r="K14" s="17" t="s">
        <v>159</v>
      </c>
      <c r="L14" s="12" t="s">
        <v>160</v>
      </c>
      <c r="M14" s="12">
        <v>1</v>
      </c>
      <c r="N14" s="17" t="s">
        <v>247</v>
      </c>
      <c r="O14" s="17" t="s">
        <v>167</v>
      </c>
      <c r="P14" s="17" t="s">
        <v>213</v>
      </c>
      <c r="Q14" s="22">
        <v>80</v>
      </c>
      <c r="R14" s="12">
        <v>1</v>
      </c>
      <c r="S14" s="49">
        <v>1</v>
      </c>
    </row>
    <row r="15" spans="1:19" ht="107.25" customHeight="1" x14ac:dyDescent="0.2">
      <c r="A15" s="3" t="s">
        <v>280</v>
      </c>
      <c r="B15" s="38" t="s">
        <v>214</v>
      </c>
      <c r="C15" s="56">
        <v>45795</v>
      </c>
      <c r="D15" s="51">
        <v>0.54166666666666663</v>
      </c>
      <c r="E15" s="40">
        <v>0.6875</v>
      </c>
      <c r="F15" s="41" t="s">
        <v>170</v>
      </c>
      <c r="G15" s="41" t="s">
        <v>171</v>
      </c>
      <c r="H15" s="41" t="s">
        <v>172</v>
      </c>
      <c r="I15" s="42">
        <v>500</v>
      </c>
      <c r="J15" s="43"/>
      <c r="K15" s="41" t="s">
        <v>208</v>
      </c>
      <c r="L15" s="44" t="s">
        <v>173</v>
      </c>
      <c r="M15" s="44">
        <v>1</v>
      </c>
      <c r="N15" s="41" t="s">
        <v>174</v>
      </c>
      <c r="O15" s="41" t="s">
        <v>175</v>
      </c>
      <c r="P15" s="41" t="s">
        <v>176</v>
      </c>
      <c r="Q15" s="45">
        <v>9</v>
      </c>
      <c r="R15" s="44">
        <v>1</v>
      </c>
      <c r="S15" s="47">
        <v>2</v>
      </c>
    </row>
    <row r="16" spans="1:19" ht="107.25" customHeight="1" x14ac:dyDescent="0.2">
      <c r="A16" s="3" t="s">
        <v>281</v>
      </c>
      <c r="B16" s="13"/>
      <c r="C16" s="55"/>
      <c r="D16" s="60"/>
      <c r="E16" s="27"/>
      <c r="F16" s="16"/>
      <c r="G16" s="16"/>
      <c r="H16" s="16"/>
      <c r="I16" s="35"/>
      <c r="J16" s="33"/>
      <c r="K16" s="16"/>
      <c r="L16" s="14"/>
      <c r="M16" s="14">
        <v>2</v>
      </c>
      <c r="N16" s="16" t="s">
        <v>177</v>
      </c>
      <c r="O16" s="16" t="s">
        <v>178</v>
      </c>
      <c r="P16" s="16" t="s">
        <v>179</v>
      </c>
      <c r="Q16" s="21">
        <v>11</v>
      </c>
      <c r="R16" s="14">
        <v>1</v>
      </c>
      <c r="S16" s="48"/>
    </row>
    <row r="17" spans="1:19" ht="107.25" customHeight="1" x14ac:dyDescent="0.2">
      <c r="A17" s="3" t="s">
        <v>282</v>
      </c>
      <c r="B17" s="38" t="s">
        <v>197</v>
      </c>
      <c r="C17" s="56">
        <v>45793</v>
      </c>
      <c r="D17" s="51">
        <v>0.80208333333333337</v>
      </c>
      <c r="E17" s="40">
        <v>0.875</v>
      </c>
      <c r="F17" s="41" t="s">
        <v>231</v>
      </c>
      <c r="G17" s="41" t="s">
        <v>230</v>
      </c>
      <c r="H17" s="41" t="s">
        <v>148</v>
      </c>
      <c r="I17" s="42"/>
      <c r="J17" s="43" t="s">
        <v>47</v>
      </c>
      <c r="K17" s="41" t="s">
        <v>193</v>
      </c>
      <c r="L17" s="44" t="s">
        <v>77</v>
      </c>
      <c r="M17" s="44">
        <v>1</v>
      </c>
      <c r="N17" s="41" t="s">
        <v>78</v>
      </c>
      <c r="O17" s="41" t="s">
        <v>79</v>
      </c>
      <c r="P17" s="41" t="s">
        <v>80</v>
      </c>
      <c r="Q17" s="45">
        <v>12</v>
      </c>
      <c r="R17" s="44">
        <v>0.5</v>
      </c>
      <c r="S17" s="47">
        <v>1</v>
      </c>
    </row>
    <row r="18" spans="1:19" ht="107.25" customHeight="1" x14ac:dyDescent="0.2">
      <c r="A18" s="3" t="s">
        <v>283</v>
      </c>
      <c r="B18" s="13"/>
      <c r="C18" s="55"/>
      <c r="D18" s="60"/>
      <c r="E18" s="27"/>
      <c r="F18" s="16"/>
      <c r="G18" s="16"/>
      <c r="H18" s="16"/>
      <c r="I18" s="35"/>
      <c r="J18" s="33"/>
      <c r="K18" s="16"/>
      <c r="L18" s="14"/>
      <c r="M18" s="14">
        <v>2</v>
      </c>
      <c r="N18" s="16" t="s">
        <v>194</v>
      </c>
      <c r="O18" s="16" t="s">
        <v>81</v>
      </c>
      <c r="P18" s="16" t="s">
        <v>82</v>
      </c>
      <c r="Q18" s="21">
        <v>79</v>
      </c>
      <c r="R18" s="14">
        <v>0.5</v>
      </c>
      <c r="S18" s="48"/>
    </row>
    <row r="19" spans="1:19" ht="107.25" customHeight="1" x14ac:dyDescent="0.2">
      <c r="A19" s="3" t="s">
        <v>282</v>
      </c>
      <c r="B19" s="38" t="s">
        <v>234</v>
      </c>
      <c r="C19" s="56">
        <v>45793</v>
      </c>
      <c r="D19" s="51">
        <v>0.79166666666666663</v>
      </c>
      <c r="E19" s="40">
        <v>0.85069444444444442</v>
      </c>
      <c r="F19" s="41" t="s">
        <v>201</v>
      </c>
      <c r="G19" s="41" t="s">
        <v>256</v>
      </c>
      <c r="H19" s="41" t="s">
        <v>196</v>
      </c>
      <c r="I19" s="42"/>
      <c r="J19" s="43" t="s">
        <v>47</v>
      </c>
      <c r="K19" s="41" t="s">
        <v>83</v>
      </c>
      <c r="L19" s="44" t="s">
        <v>77</v>
      </c>
      <c r="M19" s="44">
        <v>1</v>
      </c>
      <c r="N19" s="41" t="s">
        <v>84</v>
      </c>
      <c r="O19" s="41" t="s">
        <v>36</v>
      </c>
      <c r="P19" s="41" t="s">
        <v>88</v>
      </c>
      <c r="Q19" s="45">
        <v>43</v>
      </c>
      <c r="R19" s="44">
        <v>0.5</v>
      </c>
      <c r="S19" s="47">
        <v>1</v>
      </c>
    </row>
    <row r="20" spans="1:19" ht="107.25" customHeight="1" x14ac:dyDescent="0.2">
      <c r="A20" s="3" t="s">
        <v>283</v>
      </c>
      <c r="B20" s="13"/>
      <c r="C20" s="55"/>
      <c r="D20" s="60"/>
      <c r="E20" s="27"/>
      <c r="F20" s="16"/>
      <c r="G20" s="16"/>
      <c r="H20" s="16"/>
      <c r="I20" s="35"/>
      <c r="J20" s="33"/>
      <c r="K20" s="16"/>
      <c r="L20" s="14"/>
      <c r="M20" s="14">
        <v>2</v>
      </c>
      <c r="N20" s="16" t="s">
        <v>85</v>
      </c>
      <c r="O20" s="16" t="s">
        <v>87</v>
      </c>
      <c r="P20" s="16" t="s">
        <v>86</v>
      </c>
      <c r="Q20" s="21">
        <v>45</v>
      </c>
      <c r="R20" s="14">
        <v>0.5</v>
      </c>
      <c r="S20" s="48"/>
    </row>
    <row r="21" spans="1:19" ht="107.25" customHeight="1" x14ac:dyDescent="0.2">
      <c r="A21" s="3" t="s">
        <v>282</v>
      </c>
      <c r="B21" s="11" t="s">
        <v>235</v>
      </c>
      <c r="C21" s="57">
        <v>45793</v>
      </c>
      <c r="D21" s="61">
        <v>0.79166666666666663</v>
      </c>
      <c r="E21" s="28">
        <v>0.83333333333333337</v>
      </c>
      <c r="F21" s="17" t="s">
        <v>202</v>
      </c>
      <c r="G21" s="17" t="s">
        <v>257</v>
      </c>
      <c r="H21" s="17" t="s">
        <v>89</v>
      </c>
      <c r="I21" s="36"/>
      <c r="J21" s="32" t="s">
        <v>47</v>
      </c>
      <c r="K21" s="17" t="s">
        <v>90</v>
      </c>
      <c r="L21" s="12" t="s">
        <v>91</v>
      </c>
      <c r="M21" s="12">
        <v>1</v>
      </c>
      <c r="N21" s="17" t="s">
        <v>92</v>
      </c>
      <c r="O21" s="17" t="s">
        <v>93</v>
      </c>
      <c r="P21" s="17" t="s">
        <v>94</v>
      </c>
      <c r="Q21" s="22">
        <v>12</v>
      </c>
      <c r="R21" s="12">
        <v>1</v>
      </c>
      <c r="S21" s="49">
        <v>1</v>
      </c>
    </row>
    <row r="22" spans="1:19" ht="107.25" customHeight="1" x14ac:dyDescent="0.2">
      <c r="A22" s="3" t="s">
        <v>282</v>
      </c>
      <c r="B22" s="13" t="s">
        <v>95</v>
      </c>
      <c r="C22" s="57">
        <v>45793</v>
      </c>
      <c r="D22" s="60">
        <v>0.78125</v>
      </c>
      <c r="E22" s="27">
        <v>0.85416666666666663</v>
      </c>
      <c r="F22" s="16"/>
      <c r="G22" s="16"/>
      <c r="H22" s="16"/>
      <c r="I22" s="35"/>
      <c r="J22" s="33" t="s">
        <v>47</v>
      </c>
      <c r="K22" s="16" t="s">
        <v>97</v>
      </c>
      <c r="L22" s="14" t="s">
        <v>98</v>
      </c>
      <c r="M22" s="14">
        <v>1</v>
      </c>
      <c r="N22" s="16" t="s">
        <v>99</v>
      </c>
      <c r="O22" s="16" t="s">
        <v>198</v>
      </c>
      <c r="P22" s="16" t="s">
        <v>199</v>
      </c>
      <c r="Q22" s="21">
        <v>13</v>
      </c>
      <c r="R22" s="14">
        <v>1.5</v>
      </c>
      <c r="S22" s="48">
        <v>1.5</v>
      </c>
    </row>
    <row r="23" spans="1:19" ht="107.25" customHeight="1" x14ac:dyDescent="0.2">
      <c r="A23" s="3" t="s">
        <v>284</v>
      </c>
      <c r="B23" s="72" t="s">
        <v>240</v>
      </c>
      <c r="C23" s="63">
        <v>45794</v>
      </c>
      <c r="D23" s="64">
        <v>0.58333333333333337</v>
      </c>
      <c r="E23" s="65">
        <v>0.64583333333333337</v>
      </c>
      <c r="F23" s="71" t="s">
        <v>149</v>
      </c>
      <c r="G23" s="41" t="s">
        <v>258</v>
      </c>
      <c r="H23" s="41" t="s">
        <v>100</v>
      </c>
      <c r="I23" s="42"/>
      <c r="J23" s="43" t="s">
        <v>47</v>
      </c>
      <c r="K23" s="41" t="s">
        <v>259</v>
      </c>
      <c r="L23" s="44" t="s">
        <v>101</v>
      </c>
      <c r="M23" s="44">
        <v>1</v>
      </c>
      <c r="N23" s="41" t="s">
        <v>102</v>
      </c>
      <c r="O23" s="41" t="s">
        <v>215</v>
      </c>
      <c r="P23" s="41" t="s">
        <v>103</v>
      </c>
      <c r="Q23" s="45">
        <v>10</v>
      </c>
      <c r="R23" s="44">
        <v>0.5</v>
      </c>
      <c r="S23" s="47">
        <v>1</v>
      </c>
    </row>
    <row r="24" spans="1:19" ht="107.25" customHeight="1" x14ac:dyDescent="0.2">
      <c r="A24" s="3" t="s">
        <v>285</v>
      </c>
      <c r="B24" s="13"/>
      <c r="C24" s="55"/>
      <c r="D24" s="60"/>
      <c r="E24" s="27"/>
      <c r="F24" s="16"/>
      <c r="G24" s="16"/>
      <c r="H24" s="16"/>
      <c r="I24" s="35"/>
      <c r="J24" s="33"/>
      <c r="K24" s="16"/>
      <c r="L24" s="14"/>
      <c r="M24" s="14">
        <v>2</v>
      </c>
      <c r="N24" s="16" t="s">
        <v>104</v>
      </c>
      <c r="O24" s="16" t="s">
        <v>216</v>
      </c>
      <c r="P24" s="16" t="s">
        <v>105</v>
      </c>
      <c r="Q24" s="21">
        <v>13</v>
      </c>
      <c r="R24" s="14">
        <v>0.5</v>
      </c>
      <c r="S24" s="48"/>
    </row>
    <row r="25" spans="1:19" ht="107.25" customHeight="1" x14ac:dyDescent="0.2">
      <c r="A25" s="3" t="s">
        <v>286</v>
      </c>
      <c r="B25" s="11" t="s">
        <v>151</v>
      </c>
      <c r="C25" s="58">
        <v>45796</v>
      </c>
      <c r="D25" s="62">
        <v>0.79166666666666663</v>
      </c>
      <c r="E25" s="24">
        <v>0.83333333333333337</v>
      </c>
      <c r="F25" s="15" t="s">
        <v>106</v>
      </c>
      <c r="G25" s="15" t="s">
        <v>107</v>
      </c>
      <c r="H25" s="15" t="s">
        <v>108</v>
      </c>
      <c r="K25" s="15" t="s">
        <v>260</v>
      </c>
      <c r="L25" s="5" t="s">
        <v>109</v>
      </c>
      <c r="M25" s="5">
        <v>1</v>
      </c>
      <c r="N25" s="15" t="s">
        <v>110</v>
      </c>
      <c r="O25" s="15" t="s">
        <v>111</v>
      </c>
      <c r="P25" s="15" t="s">
        <v>112</v>
      </c>
      <c r="Q25" s="18">
        <v>36</v>
      </c>
      <c r="R25" s="5">
        <v>1</v>
      </c>
      <c r="S25" s="46">
        <v>1</v>
      </c>
    </row>
    <row r="26" spans="1:19" ht="107.25" customHeight="1" x14ac:dyDescent="0.2">
      <c r="A26" s="3" t="s">
        <v>286</v>
      </c>
      <c r="B26" s="11" t="s">
        <v>236</v>
      </c>
      <c r="C26" s="57">
        <v>45796</v>
      </c>
      <c r="D26" s="61">
        <v>0.79166666666666663</v>
      </c>
      <c r="E26" s="28">
        <v>0.83333333333333337</v>
      </c>
      <c r="F26" s="17"/>
      <c r="G26" s="17"/>
      <c r="H26" s="17"/>
      <c r="I26" s="36"/>
      <c r="J26" s="36" t="s">
        <v>47</v>
      </c>
      <c r="K26" s="17" t="s">
        <v>261</v>
      </c>
      <c r="L26" s="12" t="s">
        <v>180</v>
      </c>
      <c r="M26" s="12">
        <v>1</v>
      </c>
      <c r="N26" s="17" t="s">
        <v>181</v>
      </c>
      <c r="O26" s="17" t="s">
        <v>182</v>
      </c>
      <c r="P26" s="17" t="s">
        <v>183</v>
      </c>
      <c r="Q26" s="22">
        <v>9</v>
      </c>
      <c r="R26" s="12">
        <v>1</v>
      </c>
      <c r="S26" s="49">
        <v>1</v>
      </c>
    </row>
    <row r="27" spans="1:19" ht="107.25" customHeight="1" x14ac:dyDescent="0.2">
      <c r="A27" s="3" t="s">
        <v>287</v>
      </c>
      <c r="B27" s="66" t="s">
        <v>113</v>
      </c>
      <c r="C27" s="67">
        <v>45797</v>
      </c>
      <c r="D27" s="68">
        <v>0.79166666666666663</v>
      </c>
      <c r="E27" s="69">
        <v>0.85416666666666663</v>
      </c>
      <c r="F27" s="70" t="s">
        <v>114</v>
      </c>
      <c r="G27" s="17" t="s">
        <v>96</v>
      </c>
      <c r="H27" s="17" t="s">
        <v>115</v>
      </c>
      <c r="I27" s="36"/>
      <c r="J27" s="32"/>
      <c r="K27" s="17" t="s">
        <v>116</v>
      </c>
      <c r="L27" s="12" t="s">
        <v>117</v>
      </c>
      <c r="M27" s="12">
        <v>1</v>
      </c>
      <c r="N27" s="17" t="s">
        <v>118</v>
      </c>
      <c r="O27" s="17" t="s">
        <v>119</v>
      </c>
      <c r="P27" s="17" t="s">
        <v>120</v>
      </c>
      <c r="Q27" s="22">
        <v>12</v>
      </c>
      <c r="R27" s="12">
        <v>1.5</v>
      </c>
      <c r="S27" s="49">
        <v>1.5</v>
      </c>
    </row>
    <row r="28" spans="1:19" ht="107.25" customHeight="1" x14ac:dyDescent="0.2">
      <c r="A28" s="3" t="s">
        <v>287</v>
      </c>
      <c r="B28" s="11" t="s">
        <v>121</v>
      </c>
      <c r="C28" s="55">
        <v>45797</v>
      </c>
      <c r="D28" s="60">
        <v>0.79166666666666663</v>
      </c>
      <c r="E28" s="27">
        <v>0.83333333333333337</v>
      </c>
      <c r="F28" s="16" t="s">
        <v>122</v>
      </c>
      <c r="G28" s="16" t="s">
        <v>123</v>
      </c>
      <c r="H28" s="16" t="s">
        <v>124</v>
      </c>
      <c r="I28" s="35"/>
      <c r="J28" s="33" t="s">
        <v>47</v>
      </c>
      <c r="K28" s="16" t="s">
        <v>268</v>
      </c>
      <c r="L28" s="14" t="s">
        <v>125</v>
      </c>
      <c r="M28" s="14">
        <v>1</v>
      </c>
      <c r="N28" s="16" t="s">
        <v>126</v>
      </c>
      <c r="O28" s="16" t="s">
        <v>241</v>
      </c>
      <c r="P28" s="16" t="s">
        <v>244</v>
      </c>
      <c r="Q28" s="21">
        <v>13</v>
      </c>
      <c r="R28" s="14">
        <v>1</v>
      </c>
      <c r="S28" s="48">
        <v>1</v>
      </c>
    </row>
    <row r="29" spans="1:19" ht="107.25" customHeight="1" x14ac:dyDescent="0.2">
      <c r="A29" s="3" t="s">
        <v>288</v>
      </c>
      <c r="B29" s="11" t="s">
        <v>237</v>
      </c>
      <c r="C29" s="57">
        <v>45798</v>
      </c>
      <c r="D29" s="61">
        <v>0.79166666666666663</v>
      </c>
      <c r="E29" s="28">
        <v>0.84027777777777779</v>
      </c>
      <c r="F29" s="17" t="s">
        <v>203</v>
      </c>
      <c r="G29" s="17" t="s">
        <v>269</v>
      </c>
      <c r="H29" s="17" t="s">
        <v>127</v>
      </c>
      <c r="I29" s="36" t="s">
        <v>128</v>
      </c>
      <c r="J29" s="32"/>
      <c r="K29" s="17" t="s">
        <v>250</v>
      </c>
      <c r="L29" s="12" t="s">
        <v>249</v>
      </c>
      <c r="M29" s="12">
        <v>1</v>
      </c>
      <c r="N29" s="17" t="s">
        <v>251</v>
      </c>
      <c r="O29" s="17" t="s">
        <v>271</v>
      </c>
      <c r="P29" s="17" t="s">
        <v>129</v>
      </c>
      <c r="Q29" s="22">
        <v>65</v>
      </c>
      <c r="R29" s="12">
        <v>1</v>
      </c>
      <c r="S29" s="49">
        <v>1</v>
      </c>
    </row>
    <row r="30" spans="1:19" ht="107.25" customHeight="1" x14ac:dyDescent="0.2">
      <c r="A30" s="3" t="s">
        <v>289</v>
      </c>
      <c r="B30" s="11" t="s">
        <v>227</v>
      </c>
      <c r="C30" s="57">
        <v>45804</v>
      </c>
      <c r="D30" s="61">
        <v>0.77083333333333337</v>
      </c>
      <c r="E30" s="28">
        <v>0.85416666666666663</v>
      </c>
      <c r="F30" s="17" t="s">
        <v>229</v>
      </c>
      <c r="G30" s="17" t="s">
        <v>262</v>
      </c>
      <c r="H30" s="17" t="s">
        <v>6</v>
      </c>
      <c r="I30" s="36"/>
      <c r="J30" s="32"/>
      <c r="K30" s="17" t="s">
        <v>4</v>
      </c>
      <c r="L30" s="12" t="s">
        <v>5</v>
      </c>
      <c r="M30" s="12">
        <v>1</v>
      </c>
      <c r="N30" s="17" t="s">
        <v>217</v>
      </c>
      <c r="O30" s="17" t="s">
        <v>218</v>
      </c>
      <c r="P30" s="17" t="s">
        <v>245</v>
      </c>
      <c r="Q30" s="22">
        <v>40</v>
      </c>
      <c r="R30" s="12">
        <v>2</v>
      </c>
      <c r="S30" s="49">
        <v>2</v>
      </c>
    </row>
    <row r="31" spans="1:19" ht="107.25" customHeight="1" x14ac:dyDescent="0.2">
      <c r="A31" s="3" t="s">
        <v>289</v>
      </c>
      <c r="B31" s="11" t="s">
        <v>130</v>
      </c>
      <c r="C31" s="57">
        <v>45804</v>
      </c>
      <c r="D31" s="61">
        <v>0.79166666666666663</v>
      </c>
      <c r="E31" s="28">
        <v>0.83333333333333337</v>
      </c>
      <c r="F31" s="17"/>
      <c r="G31" s="17"/>
      <c r="H31" s="17"/>
      <c r="I31" s="36"/>
      <c r="J31" s="32" t="s">
        <v>47</v>
      </c>
      <c r="K31" s="17" t="s">
        <v>270</v>
      </c>
      <c r="L31" s="12" t="s">
        <v>131</v>
      </c>
      <c r="M31" s="12">
        <v>1</v>
      </c>
      <c r="N31" s="17" t="s">
        <v>232</v>
      </c>
      <c r="O31" s="17" t="s">
        <v>132</v>
      </c>
      <c r="P31" s="17" t="s">
        <v>133</v>
      </c>
      <c r="Q31" s="22">
        <v>60</v>
      </c>
      <c r="R31" s="12">
        <v>1</v>
      </c>
      <c r="S31" s="49">
        <v>1</v>
      </c>
    </row>
    <row r="32" spans="1:19" ht="107.25" customHeight="1" x14ac:dyDescent="0.2">
      <c r="A32" s="3" t="s">
        <v>289</v>
      </c>
      <c r="B32" s="11" t="s">
        <v>239</v>
      </c>
      <c r="C32" s="55">
        <v>45804</v>
      </c>
      <c r="D32" s="60">
        <v>0.79166666666666663</v>
      </c>
      <c r="E32" s="27">
        <v>0.83333333333333337</v>
      </c>
      <c r="F32" s="16" t="s">
        <v>293</v>
      </c>
      <c r="G32" s="16" t="s">
        <v>294</v>
      </c>
      <c r="H32" s="16" t="s">
        <v>295</v>
      </c>
      <c r="I32" s="35"/>
      <c r="J32" s="33" t="s">
        <v>47</v>
      </c>
      <c r="K32" s="16" t="s">
        <v>159</v>
      </c>
      <c r="L32" s="14" t="s">
        <v>160</v>
      </c>
      <c r="M32" s="14">
        <v>1</v>
      </c>
      <c r="N32" s="16" t="s">
        <v>168</v>
      </c>
      <c r="O32" s="16" t="s">
        <v>248</v>
      </c>
      <c r="P32" s="16" t="s">
        <v>169</v>
      </c>
      <c r="Q32" s="21">
        <v>60</v>
      </c>
      <c r="R32" s="14">
        <v>1</v>
      </c>
      <c r="S32" s="48">
        <v>1</v>
      </c>
    </row>
    <row r="33" spans="1:19" ht="107.25" customHeight="1" x14ac:dyDescent="0.2">
      <c r="A33" s="3" t="s">
        <v>290</v>
      </c>
      <c r="B33" s="38" t="s">
        <v>238</v>
      </c>
      <c r="C33" s="56">
        <v>45805</v>
      </c>
      <c r="D33" s="51">
        <v>0.79166666666666663</v>
      </c>
      <c r="E33" s="40">
        <v>0.85416666666666663</v>
      </c>
      <c r="F33" s="41" t="s">
        <v>207</v>
      </c>
      <c r="G33" s="41" t="s">
        <v>264</v>
      </c>
      <c r="H33" s="41" t="s">
        <v>134</v>
      </c>
      <c r="I33" s="42"/>
      <c r="J33" s="43" t="s">
        <v>47</v>
      </c>
      <c r="K33" s="41" t="s">
        <v>263</v>
      </c>
      <c r="L33" s="44" t="s">
        <v>135</v>
      </c>
      <c r="M33" s="44">
        <v>1</v>
      </c>
      <c r="N33" s="41" t="s">
        <v>136</v>
      </c>
      <c r="O33" s="41" t="s">
        <v>233</v>
      </c>
      <c r="P33" s="41" t="s">
        <v>137</v>
      </c>
      <c r="Q33" s="45">
        <v>8</v>
      </c>
      <c r="R33" s="44">
        <v>0.5</v>
      </c>
      <c r="S33" s="47">
        <v>1</v>
      </c>
    </row>
    <row r="34" spans="1:19" ht="107.25" customHeight="1" x14ac:dyDescent="0.2">
      <c r="A34" s="3" t="s">
        <v>291</v>
      </c>
      <c r="B34" s="13"/>
      <c r="C34" s="55"/>
      <c r="D34" s="60"/>
      <c r="E34" s="27"/>
      <c r="F34" s="16"/>
      <c r="G34" s="16"/>
      <c r="H34" s="16"/>
      <c r="I34" s="35"/>
      <c r="J34" s="33"/>
      <c r="K34" s="16"/>
      <c r="L34" s="14"/>
      <c r="M34" s="14">
        <v>2</v>
      </c>
      <c r="N34" s="16" t="s">
        <v>138</v>
      </c>
      <c r="O34" s="16" t="s">
        <v>139</v>
      </c>
      <c r="P34" s="16" t="s">
        <v>145</v>
      </c>
      <c r="Q34" s="21">
        <v>12</v>
      </c>
      <c r="R34" s="14">
        <v>0.5</v>
      </c>
      <c r="S34" s="48"/>
    </row>
    <row r="35" spans="1:19" ht="107.25" customHeight="1" x14ac:dyDescent="0.2">
      <c r="A35" s="3" t="s">
        <v>290</v>
      </c>
      <c r="B35" s="11" t="s">
        <v>140</v>
      </c>
      <c r="C35" s="57">
        <v>45805</v>
      </c>
      <c r="D35" s="61">
        <v>0.79166666666666663</v>
      </c>
      <c r="E35" s="28">
        <v>0.85416666666666663</v>
      </c>
      <c r="F35" s="17" t="s">
        <v>141</v>
      </c>
      <c r="G35" s="17" t="s">
        <v>142</v>
      </c>
      <c r="H35" s="17" t="s">
        <v>152</v>
      </c>
      <c r="I35" s="36"/>
      <c r="J35" s="32"/>
      <c r="K35" s="17" t="s">
        <v>143</v>
      </c>
      <c r="L35" s="12" t="s">
        <v>144</v>
      </c>
      <c r="M35" s="12">
        <v>1</v>
      </c>
      <c r="N35" s="70" t="s">
        <v>266</v>
      </c>
      <c r="O35" s="17" t="s">
        <v>272</v>
      </c>
      <c r="P35" s="17" t="s">
        <v>267</v>
      </c>
      <c r="Q35" s="22">
        <v>12</v>
      </c>
      <c r="R35" s="12">
        <v>1.5</v>
      </c>
      <c r="S35" s="49">
        <v>1.5</v>
      </c>
    </row>
    <row r="36" spans="1:19" ht="107.25" customHeight="1" x14ac:dyDescent="0.2">
      <c r="A36" s="3" t="s">
        <v>292</v>
      </c>
      <c r="B36" s="11" t="s">
        <v>226</v>
      </c>
      <c r="C36" s="57">
        <v>45806</v>
      </c>
      <c r="D36" s="61">
        <v>0.58333333333333337</v>
      </c>
      <c r="E36" s="28">
        <v>0.66666666666666663</v>
      </c>
      <c r="F36" s="17" t="s">
        <v>225</v>
      </c>
      <c r="G36" s="17"/>
      <c r="H36" s="17" t="s">
        <v>265</v>
      </c>
      <c r="I36" s="36"/>
      <c r="J36" s="32" t="s">
        <v>47</v>
      </c>
      <c r="K36" s="17" t="s">
        <v>4</v>
      </c>
      <c r="L36" s="12" t="s">
        <v>5</v>
      </c>
      <c r="M36" s="12">
        <v>1</v>
      </c>
      <c r="N36" s="70" t="s">
        <v>224</v>
      </c>
      <c r="O36" s="17" t="s">
        <v>38</v>
      </c>
      <c r="P36" s="17" t="s">
        <v>246</v>
      </c>
      <c r="Q36" s="22">
        <v>11</v>
      </c>
      <c r="R36" s="12">
        <v>2</v>
      </c>
      <c r="S36" s="49">
        <v>2</v>
      </c>
    </row>
    <row r="37" spans="1:19" ht="107.25" customHeight="1" x14ac:dyDescent="0.2">
      <c r="C37" s="55"/>
      <c r="D37" s="60"/>
      <c r="E37" s="27"/>
      <c r="F37" s="16"/>
      <c r="G37" s="16"/>
      <c r="H37" s="16"/>
      <c r="I37" s="35"/>
      <c r="J37" s="33"/>
      <c r="K37" s="16"/>
      <c r="L37" s="14"/>
      <c r="M37" s="14"/>
      <c r="N37" s="16"/>
      <c r="O37" s="16"/>
      <c r="P37" s="16"/>
      <c r="Q37" s="21"/>
      <c r="R37" s="14"/>
      <c r="S37" s="48"/>
    </row>
    <row r="38" spans="1:19" ht="107.25" customHeight="1" x14ac:dyDescent="0.2">
      <c r="C38" s="57"/>
      <c r="D38" s="61"/>
      <c r="E38" s="28"/>
      <c r="F38" s="17"/>
      <c r="G38" s="17"/>
      <c r="H38" s="17"/>
      <c r="I38" s="36"/>
      <c r="J38" s="36"/>
      <c r="K38" s="17"/>
      <c r="L38" s="12"/>
      <c r="M38" s="12"/>
      <c r="N38" s="17"/>
      <c r="O38" s="17"/>
      <c r="P38" s="17"/>
      <c r="Q38" s="22"/>
      <c r="R38" s="12"/>
      <c r="S38" s="12"/>
    </row>
    <row r="39" spans="1:19" ht="107.25" customHeight="1" x14ac:dyDescent="0.2">
      <c r="M39" s="5"/>
      <c r="N39" s="15"/>
      <c r="O39" s="15"/>
      <c r="P39" s="15"/>
      <c r="Q39" s="18"/>
      <c r="R39" s="5"/>
      <c r="S39" s="5"/>
    </row>
    <row r="40" spans="1:19" ht="107.25" customHeight="1" x14ac:dyDescent="0.2">
      <c r="M40" s="5"/>
      <c r="N40" s="15"/>
      <c r="O40" s="15"/>
      <c r="P40" s="15"/>
      <c r="Q40" s="18"/>
      <c r="R40" s="5"/>
      <c r="S40" s="5"/>
    </row>
    <row r="41" spans="1:19" ht="107.25" customHeight="1" x14ac:dyDescent="0.2">
      <c r="M41" s="5"/>
      <c r="N41" s="15"/>
      <c r="O41" s="15"/>
      <c r="P41" s="15"/>
      <c r="Q41" s="18"/>
      <c r="R41" s="5"/>
      <c r="S41" s="5"/>
    </row>
    <row r="42" spans="1:19" ht="107.25" customHeight="1" x14ac:dyDescent="0.2">
      <c r="M42" s="5"/>
      <c r="N42" s="15"/>
      <c r="O42" s="15"/>
      <c r="P42" s="15"/>
      <c r="Q42" s="18"/>
      <c r="R42" s="5"/>
      <c r="S42" s="5"/>
    </row>
    <row r="43" spans="1:19" ht="107.25" customHeight="1" x14ac:dyDescent="0.2">
      <c r="M43" s="5"/>
      <c r="N43" s="15"/>
      <c r="O43" s="15"/>
      <c r="P43" s="15"/>
      <c r="Q43" s="18"/>
      <c r="R43" s="5"/>
      <c r="S43" s="5"/>
    </row>
    <row r="44" spans="1:19" ht="107.25" customHeight="1" x14ac:dyDescent="0.2">
      <c r="M44" s="5"/>
      <c r="N44" s="15"/>
      <c r="O44" s="15"/>
      <c r="P44" s="15"/>
      <c r="Q44" s="18"/>
      <c r="R44" s="5"/>
      <c r="S44" s="5"/>
    </row>
    <row r="45" spans="1:19" ht="107.25" customHeight="1" x14ac:dyDescent="0.2">
      <c r="M45" s="5"/>
      <c r="N45" s="15"/>
      <c r="O45" s="15"/>
      <c r="P45" s="15"/>
      <c r="Q45" s="18"/>
      <c r="R45" s="5"/>
      <c r="S45" s="5"/>
    </row>
    <row r="46" spans="1:19" ht="107.25" customHeight="1" x14ac:dyDescent="0.2">
      <c r="M46" s="5"/>
      <c r="N46" s="15"/>
      <c r="O46" s="15"/>
      <c r="P46" s="15"/>
      <c r="Q46" s="18"/>
      <c r="R46" s="5"/>
      <c r="S46" s="5"/>
    </row>
    <row r="47" spans="1:19" ht="107.25" customHeight="1" x14ac:dyDescent="0.2">
      <c r="M47" s="5"/>
      <c r="N47" s="15"/>
      <c r="O47" s="15"/>
      <c r="P47" s="15"/>
      <c r="Q47" s="18"/>
      <c r="R47" s="5"/>
      <c r="S47" s="5"/>
    </row>
    <row r="48" spans="1:19" ht="107.25" customHeight="1" x14ac:dyDescent="0.2">
      <c r="M48" s="5"/>
      <c r="N48" s="15"/>
      <c r="O48" s="15"/>
      <c r="P48" s="15"/>
      <c r="Q48" s="18"/>
      <c r="R48" s="5"/>
      <c r="S48" s="5"/>
    </row>
    <row r="49" spans="13:19" ht="107.25" customHeight="1" x14ac:dyDescent="0.2">
      <c r="M49" s="5"/>
      <c r="N49" s="15"/>
      <c r="O49" s="15"/>
      <c r="P49" s="15"/>
      <c r="Q49" s="18"/>
      <c r="R49" s="5"/>
      <c r="S49" s="5"/>
    </row>
    <row r="50" spans="13:19" ht="107.25" customHeight="1" x14ac:dyDescent="0.2">
      <c r="M50" s="5"/>
      <c r="N50" s="15"/>
      <c r="O50" s="15"/>
      <c r="P50" s="15"/>
      <c r="Q50" s="18"/>
      <c r="R50" s="5"/>
      <c r="S50" s="5"/>
    </row>
    <row r="51" spans="13:19" ht="107.25" customHeight="1" x14ac:dyDescent="0.2">
      <c r="M51" s="5"/>
      <c r="N51" s="15"/>
      <c r="O51" s="15"/>
      <c r="P51" s="15"/>
      <c r="Q51" s="18"/>
      <c r="R51" s="5"/>
      <c r="S51" s="5"/>
    </row>
    <row r="52" spans="13:19" ht="107.25" customHeight="1" x14ac:dyDescent="0.2">
      <c r="M52" s="5"/>
      <c r="N52" s="15"/>
      <c r="O52" s="15"/>
      <c r="P52" s="15"/>
      <c r="Q52" s="18"/>
      <c r="R52" s="5"/>
      <c r="S52" s="5"/>
    </row>
    <row r="53" spans="13:19" ht="107.25" customHeight="1" x14ac:dyDescent="0.2">
      <c r="M53" s="5"/>
      <c r="N53" s="15"/>
      <c r="O53" s="15"/>
      <c r="P53" s="15"/>
      <c r="Q53" s="18"/>
      <c r="R53" s="5"/>
      <c r="S53" s="5"/>
    </row>
    <row r="54" spans="13:19" ht="107.25" customHeight="1" x14ac:dyDescent="0.2">
      <c r="M54" s="5"/>
      <c r="N54" s="15"/>
      <c r="O54" s="15"/>
      <c r="P54" s="15"/>
      <c r="Q54" s="18"/>
      <c r="R54" s="5"/>
      <c r="S54" s="5"/>
    </row>
    <row r="55" spans="13:19" ht="107.25" customHeight="1" x14ac:dyDescent="0.2">
      <c r="M55" s="5"/>
      <c r="N55" s="15"/>
      <c r="O55" s="15"/>
      <c r="P55" s="15"/>
      <c r="Q55" s="18"/>
      <c r="R55" s="5"/>
      <c r="S55" s="5"/>
    </row>
    <row r="56" spans="13:19" ht="107.25" customHeight="1" x14ac:dyDescent="0.2">
      <c r="M56" s="5"/>
      <c r="N56" s="15"/>
      <c r="O56" s="15"/>
      <c r="P56" s="15"/>
      <c r="Q56" s="18"/>
      <c r="R56" s="5"/>
      <c r="S56" s="5"/>
    </row>
    <row r="57" spans="13:19" ht="107.25" customHeight="1" x14ac:dyDescent="0.2">
      <c r="M57" s="5"/>
      <c r="N57" s="15"/>
      <c r="O57" s="15"/>
      <c r="P57" s="15"/>
      <c r="Q57" s="18"/>
      <c r="R57" s="5"/>
      <c r="S57" s="5"/>
    </row>
    <row r="58" spans="13:19" ht="107.25" customHeight="1" x14ac:dyDescent="0.2">
      <c r="M58" s="5"/>
      <c r="N58" s="15"/>
      <c r="O58" s="15"/>
      <c r="P58" s="15"/>
      <c r="Q58" s="18"/>
      <c r="R58" s="5"/>
      <c r="S58" s="5"/>
    </row>
    <row r="59" spans="13:19" ht="107.25" customHeight="1" x14ac:dyDescent="0.2">
      <c r="M59" s="5"/>
      <c r="N59" s="15"/>
      <c r="O59" s="15"/>
      <c r="P59" s="15"/>
      <c r="Q59" s="18"/>
      <c r="R59" s="5"/>
      <c r="S59" s="5"/>
    </row>
    <row r="60" spans="13:19" ht="107.25" customHeight="1" x14ac:dyDescent="0.2">
      <c r="M60" s="5"/>
      <c r="N60" s="15"/>
      <c r="O60" s="15"/>
      <c r="P60" s="15"/>
      <c r="Q60" s="18"/>
      <c r="R60" s="5"/>
      <c r="S60" s="5"/>
    </row>
    <row r="61" spans="13:19" ht="107.25" customHeight="1" x14ac:dyDescent="0.2">
      <c r="M61" s="5"/>
      <c r="N61" s="15"/>
      <c r="O61" s="15"/>
      <c r="P61" s="15"/>
      <c r="Q61" s="18"/>
      <c r="R61" s="5"/>
      <c r="S61" s="5"/>
    </row>
    <row r="62" spans="13:19" ht="107.25" customHeight="1" x14ac:dyDescent="0.2">
      <c r="M62" s="5"/>
      <c r="N62" s="15"/>
      <c r="O62" s="15"/>
      <c r="P62" s="15"/>
      <c r="Q62" s="18"/>
      <c r="R62" s="5"/>
      <c r="S62" s="5"/>
    </row>
    <row r="63" spans="13:19" ht="107.25" customHeight="1" x14ac:dyDescent="0.2">
      <c r="M63" s="5"/>
      <c r="N63" s="15"/>
      <c r="O63" s="15"/>
      <c r="P63" s="15"/>
      <c r="Q63" s="18"/>
      <c r="R63" s="5"/>
      <c r="S63" s="5"/>
    </row>
    <row r="64" spans="13:19" ht="107.25" customHeight="1" x14ac:dyDescent="0.2">
      <c r="M64" s="5"/>
      <c r="N64" s="15"/>
      <c r="O64" s="15"/>
      <c r="P64" s="15"/>
      <c r="Q64" s="18"/>
      <c r="R64" s="5"/>
      <c r="S64" s="5"/>
    </row>
    <row r="65" spans="13:19" ht="107.25" customHeight="1" x14ac:dyDescent="0.2">
      <c r="M65" s="5"/>
      <c r="N65" s="15"/>
      <c r="O65" s="15"/>
      <c r="P65" s="15"/>
      <c r="Q65" s="18"/>
      <c r="R65" s="5"/>
      <c r="S65" s="5"/>
    </row>
    <row r="66" spans="13:19" ht="107.25" customHeight="1" x14ac:dyDescent="0.2">
      <c r="M66" s="5"/>
      <c r="N66" s="15"/>
      <c r="O66" s="15"/>
      <c r="P66" s="15"/>
      <c r="Q66" s="18"/>
      <c r="R66" s="5"/>
      <c r="S66" s="5"/>
    </row>
    <row r="67" spans="13:19" ht="107.25" customHeight="1" x14ac:dyDescent="0.2">
      <c r="M67" s="5"/>
      <c r="N67" s="15"/>
      <c r="O67" s="15"/>
      <c r="P67" s="15"/>
      <c r="Q67" s="18"/>
      <c r="R67" s="5"/>
      <c r="S67" s="5"/>
    </row>
    <row r="68" spans="13:19" ht="107.25" customHeight="1" x14ac:dyDescent="0.2">
      <c r="M68" s="5"/>
      <c r="N68" s="15"/>
      <c r="O68" s="15"/>
      <c r="P68" s="15"/>
      <c r="Q68" s="18"/>
      <c r="R68" s="5"/>
      <c r="S68" s="5"/>
    </row>
    <row r="69" spans="13:19" ht="107.25" customHeight="1" x14ac:dyDescent="0.2">
      <c r="M69" s="5"/>
      <c r="N69" s="15"/>
      <c r="O69" s="15"/>
      <c r="P69" s="15"/>
      <c r="Q69" s="18"/>
      <c r="R69" s="5"/>
      <c r="S69" s="5"/>
    </row>
    <row r="70" spans="13:19" ht="107.25" customHeight="1" x14ac:dyDescent="0.2">
      <c r="M70" s="5"/>
      <c r="N70" s="15"/>
      <c r="O70" s="15"/>
      <c r="P70" s="15"/>
      <c r="Q70" s="18"/>
      <c r="R70" s="5"/>
      <c r="S70" s="5"/>
    </row>
    <row r="71" spans="13:19" ht="107.25" customHeight="1" x14ac:dyDescent="0.2">
      <c r="M71" s="5"/>
      <c r="N71" s="15"/>
      <c r="O71" s="15"/>
      <c r="P71" s="15"/>
      <c r="Q71" s="18"/>
      <c r="R71" s="5"/>
      <c r="S71" s="5"/>
    </row>
    <row r="72" spans="13:19" ht="107.25" customHeight="1" x14ac:dyDescent="0.2">
      <c r="M72" s="5"/>
      <c r="N72" s="15"/>
      <c r="O72" s="15"/>
      <c r="P72" s="15"/>
      <c r="Q72" s="18"/>
      <c r="R72" s="5"/>
      <c r="S72" s="5"/>
    </row>
    <row r="73" spans="13:19" ht="107.25" customHeight="1" x14ac:dyDescent="0.2">
      <c r="M73" s="5"/>
      <c r="N73" s="15"/>
      <c r="O73" s="15"/>
      <c r="P73" s="15"/>
      <c r="Q73" s="18"/>
      <c r="R73" s="5"/>
      <c r="S73" s="5"/>
    </row>
    <row r="74" spans="13:19" ht="107.25" customHeight="1" x14ac:dyDescent="0.2">
      <c r="M74" s="5"/>
      <c r="N74" s="15"/>
      <c r="O74" s="15"/>
      <c r="P74" s="15"/>
      <c r="Q74" s="18"/>
      <c r="R74" s="5"/>
      <c r="S74" s="5"/>
    </row>
    <row r="75" spans="13:19" ht="107.25" customHeight="1" x14ac:dyDescent="0.2">
      <c r="M75" s="5"/>
      <c r="N75" s="15"/>
      <c r="O75" s="15"/>
      <c r="P75" s="15"/>
      <c r="Q75" s="18"/>
      <c r="R75" s="5"/>
      <c r="S75" s="5"/>
    </row>
    <row r="76" spans="13:19" ht="107.25" customHeight="1" x14ac:dyDescent="0.2">
      <c r="M76" s="5"/>
      <c r="N76" s="15"/>
      <c r="O76" s="15"/>
      <c r="P76" s="15"/>
      <c r="Q76" s="18"/>
      <c r="R76" s="5"/>
      <c r="S76" s="5"/>
    </row>
    <row r="77" spans="13:19" ht="107.25" customHeight="1" x14ac:dyDescent="0.2">
      <c r="M77" s="5"/>
      <c r="N77" s="15"/>
      <c r="O77" s="15"/>
      <c r="P77" s="15"/>
      <c r="Q77" s="18"/>
      <c r="R77" s="5"/>
      <c r="S77" s="5"/>
    </row>
    <row r="78" spans="13:19" ht="107.25" customHeight="1" x14ac:dyDescent="0.2">
      <c r="M78" s="5"/>
      <c r="N78" s="15"/>
      <c r="O78" s="15"/>
      <c r="P78" s="15"/>
      <c r="Q78" s="18"/>
      <c r="R78" s="5"/>
      <c r="S78" s="5"/>
    </row>
    <row r="79" spans="13:19" ht="107.25" customHeight="1" x14ac:dyDescent="0.2">
      <c r="M79" s="5"/>
      <c r="N79" s="15"/>
      <c r="O79" s="15"/>
      <c r="P79" s="15"/>
      <c r="Q79" s="18"/>
      <c r="R79" s="5"/>
      <c r="S79" s="5"/>
    </row>
    <row r="80" spans="13:19" ht="107.25" customHeight="1" x14ac:dyDescent="0.2">
      <c r="M80" s="5"/>
      <c r="N80" s="15"/>
      <c r="O80" s="15"/>
      <c r="P80" s="15"/>
      <c r="Q80" s="18"/>
      <c r="R80" s="5"/>
      <c r="S80" s="5"/>
    </row>
    <row r="81" spans="13:19" ht="107.25" customHeight="1" x14ac:dyDescent="0.2">
      <c r="M81" s="5"/>
      <c r="N81" s="15"/>
      <c r="O81" s="15"/>
      <c r="P81" s="15"/>
      <c r="Q81" s="18"/>
      <c r="R81" s="5"/>
      <c r="S81" s="5"/>
    </row>
    <row r="82" spans="13:19" ht="107.25" customHeight="1" x14ac:dyDescent="0.2">
      <c r="M82" s="5"/>
      <c r="N82" s="15"/>
      <c r="O82" s="15"/>
      <c r="P82" s="15"/>
      <c r="Q82" s="18"/>
      <c r="R82" s="5"/>
      <c r="S82" s="5"/>
    </row>
    <row r="83" spans="13:19" ht="107.25" customHeight="1" x14ac:dyDescent="0.2">
      <c r="M83" s="5"/>
      <c r="N83" s="15"/>
      <c r="O83" s="15"/>
      <c r="P83" s="15"/>
      <c r="Q83" s="18"/>
      <c r="R83" s="5"/>
      <c r="S83" s="5"/>
    </row>
    <row r="84" spans="13:19" ht="107.25" customHeight="1" x14ac:dyDescent="0.2">
      <c r="M84" s="5"/>
      <c r="N84" s="15"/>
      <c r="O84" s="15"/>
      <c r="P84" s="15"/>
      <c r="Q84" s="18"/>
      <c r="R84" s="5"/>
      <c r="S84" s="5"/>
    </row>
    <row r="85" spans="13:19" ht="107.25" customHeight="1" x14ac:dyDescent="0.2">
      <c r="M85" s="5"/>
      <c r="N85" s="15"/>
      <c r="O85" s="15"/>
      <c r="P85" s="15"/>
      <c r="Q85" s="18"/>
      <c r="R85" s="5"/>
      <c r="S85" s="5"/>
    </row>
    <row r="86" spans="13:19" ht="107.25" customHeight="1" x14ac:dyDescent="0.2">
      <c r="M86" s="5"/>
      <c r="N86" s="15"/>
      <c r="O86" s="15"/>
      <c r="P86" s="15"/>
      <c r="Q86" s="18"/>
      <c r="R86" s="5"/>
      <c r="S86" s="5"/>
    </row>
    <row r="87" spans="13:19" ht="107.25" customHeight="1" x14ac:dyDescent="0.2">
      <c r="M87" s="5"/>
      <c r="N87" s="15"/>
      <c r="O87" s="15"/>
      <c r="P87" s="15"/>
      <c r="Q87" s="18"/>
      <c r="R87" s="5"/>
      <c r="S87" s="5"/>
    </row>
    <row r="88" spans="13:19" ht="107.25" customHeight="1" x14ac:dyDescent="0.2">
      <c r="M88" s="5"/>
      <c r="N88" s="15"/>
      <c r="O88" s="15"/>
      <c r="P88" s="15"/>
      <c r="Q88" s="18"/>
      <c r="R88" s="5"/>
      <c r="S88" s="5"/>
    </row>
    <row r="89" spans="13:19" ht="107.25" customHeight="1" x14ac:dyDescent="0.2">
      <c r="M89" s="5"/>
      <c r="N89" s="15"/>
      <c r="O89" s="15"/>
      <c r="P89" s="15"/>
      <c r="Q89" s="18"/>
      <c r="R89" s="5"/>
      <c r="S89" s="5"/>
    </row>
    <row r="90" spans="13:19" ht="107.25" customHeight="1" x14ac:dyDescent="0.2">
      <c r="M90" s="5"/>
      <c r="N90" s="15"/>
      <c r="O90" s="15"/>
      <c r="P90" s="15"/>
      <c r="Q90" s="18"/>
      <c r="R90" s="5"/>
      <c r="S90" s="5"/>
    </row>
    <row r="91" spans="13:19" ht="107.25" customHeight="1" x14ac:dyDescent="0.2">
      <c r="M91" s="5"/>
      <c r="N91" s="15"/>
      <c r="O91" s="15"/>
      <c r="P91" s="15"/>
      <c r="Q91" s="18"/>
      <c r="R91" s="5"/>
      <c r="S91" s="5"/>
    </row>
    <row r="92" spans="13:19" ht="107.25" customHeight="1" x14ac:dyDescent="0.2">
      <c r="M92" s="5"/>
      <c r="N92" s="15"/>
      <c r="O92" s="15"/>
      <c r="P92" s="15"/>
      <c r="Q92" s="18"/>
      <c r="R92" s="5"/>
      <c r="S92" s="5"/>
    </row>
    <row r="93" spans="13:19" ht="107.25" customHeight="1" x14ac:dyDescent="0.2">
      <c r="M93" s="5"/>
      <c r="N93" s="15"/>
      <c r="O93" s="15"/>
      <c r="P93" s="15"/>
      <c r="Q93" s="18"/>
      <c r="R93" s="5"/>
      <c r="S93" s="5"/>
    </row>
    <row r="94" spans="13:19" ht="107.25" customHeight="1" x14ac:dyDescent="0.2">
      <c r="M94" s="5"/>
      <c r="N94" s="15"/>
      <c r="O94" s="15"/>
      <c r="P94" s="15"/>
      <c r="Q94" s="18"/>
      <c r="R94" s="5"/>
      <c r="S94" s="5"/>
    </row>
    <row r="95" spans="13:19" ht="107.25" customHeight="1" x14ac:dyDescent="0.2">
      <c r="M95" s="5"/>
      <c r="N95" s="15"/>
      <c r="O95" s="15"/>
      <c r="P95" s="15"/>
      <c r="Q95" s="18"/>
      <c r="R95" s="5"/>
      <c r="S95" s="5"/>
    </row>
    <row r="96" spans="13:19" ht="107.25" customHeight="1" x14ac:dyDescent="0.2">
      <c r="M96" s="5"/>
      <c r="N96" s="15"/>
      <c r="O96" s="15"/>
      <c r="P96" s="15"/>
      <c r="Q96" s="18"/>
      <c r="R96" s="5"/>
      <c r="S96" s="5"/>
    </row>
    <row r="97" spans="13:19" ht="107.25" customHeight="1" x14ac:dyDescent="0.2">
      <c r="M97" s="5"/>
      <c r="N97" s="15"/>
      <c r="O97" s="15"/>
      <c r="P97" s="15"/>
      <c r="Q97" s="18"/>
      <c r="R97" s="5"/>
      <c r="S97" s="5"/>
    </row>
    <row r="98" spans="13:19" ht="107.25" customHeight="1" x14ac:dyDescent="0.2">
      <c r="M98" s="5"/>
      <c r="N98" s="15"/>
      <c r="O98" s="15"/>
      <c r="P98" s="15"/>
      <c r="Q98" s="18"/>
      <c r="R98" s="5"/>
      <c r="S98" s="5"/>
    </row>
    <row r="99" spans="13:19" ht="107.25" customHeight="1" x14ac:dyDescent="0.2">
      <c r="M99" s="5"/>
      <c r="N99" s="15"/>
      <c r="O99" s="15"/>
      <c r="P99" s="15"/>
      <c r="Q99" s="18"/>
      <c r="R99" s="5"/>
      <c r="S99" s="5"/>
    </row>
    <row r="100" spans="13:19" ht="107.25" customHeight="1" x14ac:dyDescent="0.2">
      <c r="M100" s="5"/>
      <c r="N100" s="15"/>
      <c r="O100" s="15"/>
      <c r="P100" s="15"/>
      <c r="Q100" s="18"/>
      <c r="R100" s="5"/>
      <c r="S100" s="5"/>
    </row>
    <row r="101" spans="13:19" ht="107.25" customHeight="1" x14ac:dyDescent="0.2">
      <c r="M101" s="5"/>
      <c r="N101" s="15"/>
      <c r="O101" s="15"/>
      <c r="P101" s="15"/>
      <c r="Q101" s="18"/>
      <c r="R101" s="5"/>
      <c r="S101" s="5"/>
    </row>
    <row r="102" spans="13:19" ht="107.25" customHeight="1" x14ac:dyDescent="0.2">
      <c r="M102" s="5"/>
      <c r="N102" s="15"/>
      <c r="O102" s="15"/>
      <c r="P102" s="15"/>
      <c r="Q102" s="18"/>
      <c r="R102" s="5"/>
      <c r="S102" s="5"/>
    </row>
    <row r="103" spans="13:19" ht="107.25" customHeight="1" x14ac:dyDescent="0.2">
      <c r="M103" s="5"/>
      <c r="N103" s="15"/>
      <c r="O103" s="15"/>
      <c r="P103" s="15"/>
      <c r="Q103" s="18"/>
      <c r="R103" s="5"/>
      <c r="S103" s="5"/>
    </row>
    <row r="104" spans="13:19" ht="107.25" customHeight="1" x14ac:dyDescent="0.2">
      <c r="M104" s="5"/>
      <c r="N104" s="15"/>
      <c r="O104" s="15"/>
      <c r="P104" s="15"/>
      <c r="Q104" s="18"/>
      <c r="R104" s="5"/>
      <c r="S104" s="5"/>
    </row>
    <row r="105" spans="13:19" ht="107.25" customHeight="1" x14ac:dyDescent="0.2">
      <c r="M105" s="5"/>
      <c r="N105" s="15"/>
      <c r="O105" s="15"/>
      <c r="P105" s="15"/>
      <c r="Q105" s="18"/>
      <c r="R105" s="5"/>
      <c r="S105" s="5"/>
    </row>
    <row r="106" spans="13:19" ht="107.25" customHeight="1" x14ac:dyDescent="0.2">
      <c r="M106" s="5"/>
      <c r="N106" s="15"/>
      <c r="O106" s="15"/>
      <c r="P106" s="15"/>
      <c r="Q106" s="18"/>
      <c r="R106" s="5"/>
      <c r="S106" s="5"/>
    </row>
    <row r="107" spans="13:19" ht="107.25" customHeight="1" x14ac:dyDescent="0.2">
      <c r="M107" s="5"/>
      <c r="N107" s="15"/>
      <c r="O107" s="15"/>
      <c r="P107" s="15"/>
      <c r="Q107" s="18"/>
      <c r="R107" s="5"/>
      <c r="S107" s="5"/>
    </row>
    <row r="108" spans="13:19" ht="107.25" customHeight="1" x14ac:dyDescent="0.2">
      <c r="M108" s="5"/>
      <c r="N108" s="15"/>
      <c r="O108" s="15"/>
      <c r="P108" s="15"/>
      <c r="Q108" s="18"/>
      <c r="R108" s="5"/>
      <c r="S108" s="5"/>
    </row>
    <row r="109" spans="13:19" ht="107.25" customHeight="1" x14ac:dyDescent="0.2">
      <c r="M109" s="5"/>
      <c r="N109" s="15"/>
      <c r="O109" s="15"/>
      <c r="P109" s="15"/>
      <c r="Q109" s="18"/>
      <c r="R109" s="5"/>
      <c r="S109" s="5"/>
    </row>
    <row r="110" spans="13:19" ht="107.25" customHeight="1" x14ac:dyDescent="0.2">
      <c r="M110" s="5"/>
      <c r="N110" s="15"/>
      <c r="O110" s="15"/>
      <c r="P110" s="15"/>
      <c r="Q110" s="18"/>
      <c r="R110" s="5"/>
      <c r="S110" s="5"/>
    </row>
    <row r="111" spans="13:19" ht="107.25" customHeight="1" x14ac:dyDescent="0.2">
      <c r="M111" s="5"/>
      <c r="N111" s="15"/>
      <c r="O111" s="15"/>
      <c r="P111" s="15"/>
      <c r="Q111" s="18"/>
      <c r="R111" s="5"/>
      <c r="S111" s="5"/>
    </row>
    <row r="112" spans="13:19" ht="107.25" customHeight="1" x14ac:dyDescent="0.2">
      <c r="M112" s="5"/>
      <c r="N112" s="15"/>
      <c r="O112" s="15"/>
      <c r="P112" s="15"/>
      <c r="Q112" s="18"/>
      <c r="R112" s="5"/>
      <c r="S112" s="5"/>
    </row>
    <row r="113" spans="13:19" ht="107.25" customHeight="1" x14ac:dyDescent="0.2">
      <c r="M113" s="5"/>
      <c r="N113" s="15"/>
      <c r="O113" s="15"/>
      <c r="P113" s="15"/>
      <c r="Q113" s="18"/>
      <c r="R113" s="5"/>
      <c r="S113" s="5"/>
    </row>
    <row r="114" spans="13:19" ht="107.25" customHeight="1" x14ac:dyDescent="0.2">
      <c r="M114" s="5"/>
      <c r="N114" s="15"/>
      <c r="O114" s="15"/>
      <c r="P114" s="15"/>
      <c r="Q114" s="18"/>
      <c r="R114" s="5"/>
      <c r="S114" s="5"/>
    </row>
    <row r="115" spans="13:19" ht="107.25" customHeight="1" x14ac:dyDescent="0.2">
      <c r="M115" s="5"/>
      <c r="N115" s="15"/>
      <c r="O115" s="15"/>
      <c r="P115" s="15"/>
      <c r="Q115" s="18"/>
      <c r="R115" s="5"/>
      <c r="S115" s="5"/>
    </row>
    <row r="116" spans="13:19" ht="107.25" customHeight="1" x14ac:dyDescent="0.2">
      <c r="M116" s="5"/>
      <c r="N116" s="15"/>
      <c r="O116" s="15"/>
      <c r="P116" s="15"/>
      <c r="Q116" s="18"/>
      <c r="R116" s="5"/>
      <c r="S116" s="5"/>
    </row>
    <row r="117" spans="13:19" ht="107.25" customHeight="1" x14ac:dyDescent="0.2">
      <c r="M117" s="5"/>
      <c r="N117" s="15"/>
      <c r="O117" s="15"/>
      <c r="P117" s="15"/>
      <c r="Q117" s="18"/>
      <c r="R117" s="5"/>
      <c r="S117" s="5"/>
    </row>
    <row r="118" spans="13:19" ht="107.25" customHeight="1" x14ac:dyDescent="0.2">
      <c r="M118" s="5"/>
      <c r="N118" s="15"/>
      <c r="O118" s="15"/>
      <c r="P118" s="15"/>
      <c r="Q118" s="18"/>
      <c r="R118" s="5"/>
      <c r="S118" s="5"/>
    </row>
    <row r="119" spans="13:19" ht="107.25" customHeight="1" x14ac:dyDescent="0.2">
      <c r="M119" s="5"/>
      <c r="N119" s="15"/>
      <c r="O119" s="15"/>
      <c r="P119" s="15"/>
      <c r="Q119" s="18"/>
      <c r="R119" s="5"/>
      <c r="S119" s="5"/>
    </row>
    <row r="120" spans="13:19" ht="107.25" customHeight="1" x14ac:dyDescent="0.2">
      <c r="M120" s="5"/>
      <c r="N120" s="15"/>
      <c r="O120" s="15"/>
      <c r="P120" s="15"/>
      <c r="Q120" s="18"/>
      <c r="R120" s="5"/>
      <c r="S120" s="5"/>
    </row>
    <row r="121" spans="13:19" ht="107.25" customHeight="1" x14ac:dyDescent="0.2">
      <c r="M121" s="5"/>
      <c r="N121" s="15"/>
      <c r="O121" s="15"/>
      <c r="P121" s="15"/>
      <c r="Q121" s="18"/>
      <c r="R121" s="5"/>
      <c r="S121" s="5"/>
    </row>
    <row r="122" spans="13:19" ht="107.25" customHeight="1" x14ac:dyDescent="0.2">
      <c r="M122" s="5"/>
      <c r="N122" s="15"/>
      <c r="O122" s="15"/>
      <c r="P122" s="15"/>
      <c r="Q122" s="18"/>
      <c r="R122" s="5"/>
      <c r="S122" s="5"/>
    </row>
    <row r="123" spans="13:19" ht="107.25" customHeight="1" x14ac:dyDescent="0.2">
      <c r="M123" s="5"/>
      <c r="N123" s="15"/>
      <c r="O123" s="15"/>
      <c r="P123" s="15"/>
      <c r="Q123" s="18"/>
      <c r="R123" s="5"/>
      <c r="S123" s="5"/>
    </row>
    <row r="124" spans="13:19" ht="107.25" customHeight="1" x14ac:dyDescent="0.2">
      <c r="M124" s="5"/>
      <c r="N124" s="15"/>
      <c r="O124" s="15"/>
      <c r="P124" s="15"/>
      <c r="Q124" s="18"/>
      <c r="R124" s="5"/>
      <c r="S124" s="5"/>
    </row>
    <row r="125" spans="13:19" ht="107.25" customHeight="1" x14ac:dyDescent="0.2">
      <c r="M125" s="5"/>
      <c r="N125" s="15"/>
      <c r="O125" s="15"/>
      <c r="P125" s="15"/>
      <c r="Q125" s="18"/>
      <c r="R125" s="5"/>
      <c r="S125" s="5"/>
    </row>
    <row r="126" spans="13:19" ht="107.25" customHeight="1" x14ac:dyDescent="0.2">
      <c r="M126" s="5"/>
      <c r="N126" s="15"/>
      <c r="O126" s="15"/>
      <c r="P126" s="15"/>
      <c r="Q126" s="18"/>
      <c r="R126" s="5"/>
      <c r="S126" s="5"/>
    </row>
    <row r="127" spans="13:19" ht="107.25" customHeight="1" x14ac:dyDescent="0.2">
      <c r="M127" s="5"/>
      <c r="N127" s="15"/>
      <c r="O127" s="15"/>
      <c r="P127" s="15"/>
      <c r="Q127" s="18"/>
      <c r="R127" s="5"/>
      <c r="S127" s="5"/>
    </row>
    <row r="128" spans="13:19" ht="107.25" customHeight="1" x14ac:dyDescent="0.2">
      <c r="M128" s="5"/>
      <c r="N128" s="15"/>
      <c r="O128" s="15"/>
      <c r="P128" s="15"/>
      <c r="Q128" s="18"/>
      <c r="R128" s="5"/>
      <c r="S128" s="5"/>
    </row>
    <row r="129" spans="13:19" ht="107.25" customHeight="1" x14ac:dyDescent="0.2">
      <c r="M129" s="5"/>
      <c r="N129" s="15"/>
      <c r="O129" s="15"/>
      <c r="P129" s="15"/>
      <c r="Q129" s="18"/>
      <c r="R129" s="5"/>
      <c r="S129" s="5"/>
    </row>
    <row r="130" spans="13:19" ht="107.25" customHeight="1" x14ac:dyDescent="0.2">
      <c r="M130" s="5"/>
      <c r="N130" s="15"/>
      <c r="O130" s="15"/>
      <c r="P130" s="15"/>
      <c r="Q130" s="18"/>
      <c r="R130" s="5"/>
      <c r="S130" s="5"/>
    </row>
    <row r="131" spans="13:19" ht="107.25" customHeight="1" x14ac:dyDescent="0.2">
      <c r="M131" s="5"/>
      <c r="N131" s="15"/>
      <c r="O131" s="15"/>
      <c r="P131" s="15"/>
      <c r="Q131" s="18"/>
      <c r="R131" s="5"/>
      <c r="S131" s="5"/>
    </row>
    <row r="132" spans="13:19" ht="107.25" customHeight="1" x14ac:dyDescent="0.2">
      <c r="M132" s="5"/>
      <c r="N132" s="15"/>
      <c r="O132" s="15"/>
      <c r="P132" s="15"/>
      <c r="Q132" s="18"/>
      <c r="R132" s="5"/>
      <c r="S132" s="5"/>
    </row>
    <row r="133" spans="13:19" ht="107.25" customHeight="1" x14ac:dyDescent="0.2">
      <c r="M133" s="5"/>
      <c r="N133" s="15"/>
      <c r="O133" s="15"/>
      <c r="P133" s="15"/>
      <c r="Q133" s="18"/>
      <c r="R133" s="5"/>
      <c r="S133" s="5"/>
    </row>
    <row r="134" spans="13:19" ht="107.25" customHeight="1" x14ac:dyDescent="0.2">
      <c r="M134" s="5"/>
      <c r="N134" s="15"/>
      <c r="O134" s="15"/>
      <c r="P134" s="15"/>
      <c r="Q134" s="18"/>
      <c r="R134" s="5"/>
      <c r="S134" s="5"/>
    </row>
    <row r="135" spans="13:19" ht="107.25" customHeight="1" x14ac:dyDescent="0.2">
      <c r="M135" s="5"/>
      <c r="N135" s="15"/>
      <c r="O135" s="15"/>
      <c r="P135" s="15"/>
      <c r="Q135" s="18"/>
      <c r="R135" s="5"/>
      <c r="S135" s="5"/>
    </row>
    <row r="136" spans="13:19" ht="107.25" customHeight="1" x14ac:dyDescent="0.2">
      <c r="M136" s="5"/>
      <c r="N136" s="15"/>
      <c r="O136" s="15"/>
      <c r="P136" s="15"/>
      <c r="Q136" s="18"/>
      <c r="R136" s="5"/>
      <c r="S136" s="5"/>
    </row>
    <row r="137" spans="13:19" ht="107.25" customHeight="1" x14ac:dyDescent="0.2">
      <c r="M137" s="5"/>
      <c r="N137" s="15"/>
      <c r="O137" s="15"/>
      <c r="P137" s="15"/>
      <c r="Q137" s="18"/>
      <c r="R137" s="5"/>
      <c r="S137" s="5"/>
    </row>
    <row r="138" spans="13:19" ht="107.25" customHeight="1" x14ac:dyDescent="0.2">
      <c r="M138" s="5"/>
      <c r="N138" s="15"/>
      <c r="O138" s="15"/>
      <c r="P138" s="15"/>
      <c r="Q138" s="18"/>
      <c r="R138" s="5"/>
      <c r="S138" s="5"/>
    </row>
    <row r="139" spans="13:19" ht="107.25" customHeight="1" x14ac:dyDescent="0.2">
      <c r="M139" s="5"/>
      <c r="N139" s="15"/>
      <c r="O139" s="15"/>
      <c r="P139" s="15"/>
      <c r="Q139" s="18"/>
      <c r="R139" s="5"/>
      <c r="S139" s="5"/>
    </row>
    <row r="140" spans="13:19" ht="107.25" customHeight="1" x14ac:dyDescent="0.2">
      <c r="M140" s="5"/>
      <c r="N140" s="15"/>
      <c r="O140" s="15"/>
      <c r="P140" s="15"/>
      <c r="Q140" s="18"/>
      <c r="R140" s="5"/>
      <c r="S140" s="5"/>
    </row>
    <row r="141" spans="13:19" ht="107.25" customHeight="1" x14ac:dyDescent="0.2">
      <c r="M141" s="5"/>
      <c r="N141" s="15"/>
      <c r="O141" s="15"/>
      <c r="P141" s="15"/>
      <c r="Q141" s="18"/>
      <c r="R141" s="5"/>
      <c r="S141" s="5"/>
    </row>
    <row r="142" spans="13:19" ht="107.25" customHeight="1" x14ac:dyDescent="0.2">
      <c r="M142" s="5"/>
      <c r="N142" s="15"/>
      <c r="O142" s="15"/>
      <c r="P142" s="15"/>
      <c r="Q142" s="18"/>
      <c r="R142" s="5"/>
      <c r="S142" s="5"/>
    </row>
    <row r="143" spans="13:19" ht="107.25" customHeight="1" x14ac:dyDescent="0.2">
      <c r="M143" s="5"/>
      <c r="N143" s="15"/>
      <c r="O143" s="15"/>
      <c r="P143" s="15"/>
      <c r="Q143" s="18"/>
      <c r="R143" s="5"/>
      <c r="S143" s="5"/>
    </row>
    <row r="144" spans="13:19" ht="107.25" customHeight="1" x14ac:dyDescent="0.2">
      <c r="M144" s="5"/>
      <c r="N144" s="15"/>
      <c r="O144" s="15"/>
      <c r="P144" s="15"/>
      <c r="Q144" s="18"/>
      <c r="R144" s="5"/>
      <c r="S144" s="5"/>
    </row>
    <row r="145" spans="13:19" ht="107.25" customHeight="1" x14ac:dyDescent="0.2">
      <c r="M145" s="5"/>
      <c r="N145" s="15"/>
      <c r="O145" s="15"/>
      <c r="P145" s="15"/>
      <c r="Q145" s="18"/>
      <c r="R145" s="5"/>
      <c r="S145" s="5"/>
    </row>
    <row r="146" spans="13:19" ht="107.25" customHeight="1" x14ac:dyDescent="0.2">
      <c r="M146" s="5"/>
      <c r="N146" s="15"/>
      <c r="O146" s="15"/>
      <c r="P146" s="15"/>
      <c r="Q146" s="18"/>
      <c r="R146" s="5"/>
      <c r="S146" s="5"/>
    </row>
    <row r="147" spans="13:19" ht="107.25" customHeight="1" x14ac:dyDescent="0.2">
      <c r="M147" s="5"/>
      <c r="N147" s="15"/>
      <c r="O147" s="15"/>
      <c r="P147" s="15"/>
      <c r="Q147" s="18"/>
      <c r="R147" s="5"/>
      <c r="S147" s="5"/>
    </row>
    <row r="148" spans="13:19" ht="107.25" customHeight="1" x14ac:dyDescent="0.2">
      <c r="M148" s="5"/>
      <c r="N148" s="15"/>
      <c r="O148" s="15"/>
      <c r="P148" s="15"/>
      <c r="Q148" s="18"/>
      <c r="R148" s="5"/>
      <c r="S148" s="5"/>
    </row>
    <row r="149" spans="13:19" ht="107.25" customHeight="1" x14ac:dyDescent="0.2">
      <c r="M149" s="5"/>
      <c r="N149" s="15"/>
      <c r="O149" s="15"/>
      <c r="P149" s="15"/>
      <c r="Q149" s="18"/>
      <c r="R149" s="5"/>
      <c r="S149" s="5"/>
    </row>
    <row r="150" spans="13:19" ht="107.25" customHeight="1" x14ac:dyDescent="0.2">
      <c r="M150" s="5"/>
      <c r="N150" s="15"/>
      <c r="O150" s="15"/>
      <c r="P150" s="15"/>
      <c r="Q150" s="18"/>
      <c r="R150" s="5"/>
      <c r="S150" s="5"/>
    </row>
    <row r="151" spans="13:19" ht="107.25" customHeight="1" x14ac:dyDescent="0.2">
      <c r="M151" s="5"/>
      <c r="N151" s="15"/>
      <c r="O151" s="15"/>
      <c r="P151" s="15"/>
      <c r="Q151" s="18"/>
      <c r="R151" s="5"/>
      <c r="S151" s="5"/>
    </row>
    <row r="152" spans="13:19" ht="107.25" customHeight="1" x14ac:dyDescent="0.2">
      <c r="M152" s="5"/>
      <c r="N152" s="15"/>
      <c r="O152" s="15"/>
      <c r="P152" s="15"/>
      <c r="Q152" s="18"/>
      <c r="R152" s="5"/>
      <c r="S152" s="5"/>
    </row>
    <row r="153" spans="13:19" ht="107.25" customHeight="1" x14ac:dyDescent="0.2">
      <c r="M153" s="5"/>
      <c r="N153" s="15"/>
      <c r="O153" s="15"/>
      <c r="P153" s="15"/>
      <c r="Q153" s="18"/>
      <c r="R153" s="5"/>
      <c r="S153" s="5"/>
    </row>
    <row r="154" spans="13:19" ht="107.25" customHeight="1" x14ac:dyDescent="0.2">
      <c r="M154" s="5"/>
      <c r="N154" s="15"/>
      <c r="O154" s="15"/>
      <c r="P154" s="15"/>
      <c r="Q154" s="18"/>
      <c r="R154" s="5"/>
      <c r="S154" s="5"/>
    </row>
    <row r="155" spans="13:19" ht="107.25" customHeight="1" x14ac:dyDescent="0.2">
      <c r="M155" s="5"/>
      <c r="N155" s="15"/>
      <c r="O155" s="15"/>
      <c r="P155" s="15"/>
      <c r="Q155" s="18"/>
      <c r="R155" s="5"/>
      <c r="S155" s="5"/>
    </row>
    <row r="156" spans="13:19" ht="107.25" customHeight="1" x14ac:dyDescent="0.2">
      <c r="M156" s="5"/>
      <c r="N156" s="15"/>
      <c r="O156" s="15"/>
      <c r="P156" s="15"/>
      <c r="Q156" s="18"/>
      <c r="R156" s="5"/>
      <c r="S156" s="5"/>
    </row>
    <row r="157" spans="13:19" ht="107.25" customHeight="1" x14ac:dyDescent="0.2">
      <c r="M157" s="5"/>
      <c r="N157" s="15"/>
      <c r="O157" s="15"/>
      <c r="P157" s="15"/>
      <c r="Q157" s="18"/>
      <c r="R157" s="5"/>
      <c r="S157" s="5"/>
    </row>
    <row r="158" spans="13:19" ht="107.25" customHeight="1" x14ac:dyDescent="0.2">
      <c r="M158" s="5"/>
      <c r="N158" s="15"/>
      <c r="O158" s="15"/>
      <c r="P158" s="15"/>
      <c r="Q158" s="18"/>
      <c r="R158" s="5"/>
      <c r="S158" s="5"/>
    </row>
    <row r="159" spans="13:19" ht="107.25" customHeight="1" x14ac:dyDescent="0.2">
      <c r="M159" s="5"/>
      <c r="N159" s="15"/>
      <c r="O159" s="15"/>
      <c r="P159" s="15"/>
      <c r="Q159" s="18"/>
      <c r="R159" s="5"/>
      <c r="S159" s="5"/>
    </row>
    <row r="160" spans="13:19" ht="107.25" customHeight="1" x14ac:dyDescent="0.2">
      <c r="M160" s="5"/>
      <c r="N160" s="15"/>
      <c r="O160" s="15"/>
      <c r="P160" s="15"/>
      <c r="Q160" s="18"/>
      <c r="R160" s="5"/>
      <c r="S160" s="5"/>
    </row>
    <row r="161" spans="13:19" ht="107.25" customHeight="1" x14ac:dyDescent="0.2">
      <c r="M161" s="5"/>
      <c r="N161" s="15"/>
      <c r="O161" s="15"/>
      <c r="P161" s="15"/>
      <c r="Q161" s="18"/>
      <c r="R161" s="5"/>
      <c r="S161" s="5"/>
    </row>
    <row r="162" spans="13:19" ht="107.25" customHeight="1" x14ac:dyDescent="0.2">
      <c r="M162" s="5"/>
      <c r="N162" s="15"/>
      <c r="O162" s="15"/>
      <c r="P162" s="15"/>
      <c r="Q162" s="18"/>
      <c r="R162" s="5"/>
      <c r="S162" s="5"/>
    </row>
    <row r="163" spans="13:19" ht="107.25" customHeight="1" x14ac:dyDescent="0.2">
      <c r="M163" s="5"/>
      <c r="N163" s="15"/>
      <c r="O163" s="15"/>
      <c r="P163" s="15"/>
      <c r="Q163" s="18"/>
      <c r="R163" s="5"/>
      <c r="S163" s="5"/>
    </row>
    <row r="164" spans="13:19" ht="107.25" customHeight="1" x14ac:dyDescent="0.2">
      <c r="M164" s="5"/>
      <c r="N164" s="15"/>
      <c r="O164" s="15"/>
      <c r="P164" s="15"/>
      <c r="Q164" s="18"/>
      <c r="R164" s="5"/>
      <c r="S164" s="5"/>
    </row>
    <row r="165" spans="13:19" ht="107.25" customHeight="1" x14ac:dyDescent="0.2">
      <c r="M165" s="5"/>
      <c r="N165" s="15"/>
      <c r="O165" s="15"/>
      <c r="P165" s="15"/>
      <c r="Q165" s="18"/>
      <c r="R165" s="5"/>
      <c r="S165" s="5"/>
    </row>
    <row r="166" spans="13:19" ht="107.25" customHeight="1" x14ac:dyDescent="0.2">
      <c r="M166" s="5"/>
      <c r="N166" s="15"/>
      <c r="O166" s="15"/>
      <c r="P166" s="15"/>
      <c r="Q166" s="18"/>
      <c r="R166" s="5"/>
      <c r="S166" s="5"/>
    </row>
    <row r="167" spans="13:19" ht="107.25" customHeight="1" x14ac:dyDescent="0.2">
      <c r="M167" s="5"/>
      <c r="N167" s="15"/>
      <c r="O167" s="15"/>
      <c r="P167" s="15"/>
      <c r="Q167" s="18"/>
      <c r="R167" s="5"/>
      <c r="S167" s="5"/>
    </row>
    <row r="168" spans="13:19" ht="107.25" customHeight="1" x14ac:dyDescent="0.2">
      <c r="M168" s="5"/>
      <c r="N168" s="15"/>
      <c r="O168" s="15"/>
      <c r="P168" s="15"/>
      <c r="Q168" s="18"/>
      <c r="R168" s="5"/>
      <c r="S168" s="5"/>
    </row>
    <row r="169" spans="13:19" ht="107.25" customHeight="1" x14ac:dyDescent="0.2">
      <c r="M169" s="5"/>
      <c r="N169" s="15"/>
      <c r="O169" s="15"/>
      <c r="P169" s="15"/>
      <c r="Q169" s="18"/>
      <c r="R169" s="5"/>
      <c r="S169" s="5"/>
    </row>
    <row r="170" spans="13:19" ht="107.25" customHeight="1" x14ac:dyDescent="0.2">
      <c r="M170" s="5"/>
      <c r="N170" s="15"/>
      <c r="O170" s="15"/>
      <c r="P170" s="15"/>
      <c r="Q170" s="18"/>
      <c r="R170" s="5"/>
      <c r="S170" s="5"/>
    </row>
    <row r="171" spans="13:19" ht="107.25" customHeight="1" x14ac:dyDescent="0.2">
      <c r="M171" s="5"/>
      <c r="N171" s="15"/>
      <c r="O171" s="15"/>
      <c r="P171" s="15"/>
      <c r="Q171" s="18"/>
      <c r="R171" s="5"/>
      <c r="S171" s="5"/>
    </row>
    <row r="172" spans="13:19" ht="107.25" customHeight="1" x14ac:dyDescent="0.2">
      <c r="M172" s="5"/>
      <c r="N172" s="15"/>
      <c r="O172" s="15"/>
      <c r="P172" s="15"/>
      <c r="Q172" s="18"/>
      <c r="R172" s="5"/>
      <c r="S172" s="5"/>
    </row>
    <row r="173" spans="13:19" ht="107.25" customHeight="1" x14ac:dyDescent="0.2">
      <c r="M173" s="5"/>
      <c r="N173" s="15"/>
      <c r="O173" s="15"/>
      <c r="P173" s="15"/>
      <c r="Q173" s="18"/>
      <c r="R173" s="5"/>
      <c r="S173" s="5"/>
    </row>
    <row r="174" spans="13:19" ht="107.25" customHeight="1" x14ac:dyDescent="0.2">
      <c r="M174" s="5"/>
      <c r="N174" s="15"/>
      <c r="O174" s="15"/>
      <c r="P174" s="15"/>
      <c r="Q174" s="18"/>
      <c r="R174" s="5"/>
      <c r="S174" s="5"/>
    </row>
    <row r="175" spans="13:19" ht="107.25" customHeight="1" x14ac:dyDescent="0.2">
      <c r="M175" s="5"/>
      <c r="N175" s="15"/>
      <c r="O175" s="15"/>
      <c r="P175" s="15"/>
      <c r="Q175" s="18"/>
      <c r="R175" s="5"/>
      <c r="S175" s="5"/>
    </row>
    <row r="176" spans="13:19" ht="107.25" customHeight="1" x14ac:dyDescent="0.2">
      <c r="M176" s="5"/>
      <c r="N176" s="15"/>
      <c r="O176" s="15"/>
      <c r="P176" s="15"/>
      <c r="Q176" s="18"/>
      <c r="R176" s="5"/>
      <c r="S176" s="5"/>
    </row>
    <row r="177" spans="13:19" ht="107.25" customHeight="1" x14ac:dyDescent="0.2">
      <c r="M177" s="5"/>
      <c r="N177" s="15"/>
      <c r="O177" s="15"/>
      <c r="P177" s="15"/>
      <c r="Q177" s="18"/>
      <c r="R177" s="5"/>
      <c r="S177" s="5"/>
    </row>
    <row r="178" spans="13:19" ht="107.25" customHeight="1" x14ac:dyDescent="0.2">
      <c r="M178" s="5"/>
      <c r="N178" s="15"/>
      <c r="O178" s="15"/>
      <c r="P178" s="15"/>
      <c r="Q178" s="18"/>
      <c r="R178" s="5"/>
      <c r="S178" s="5"/>
    </row>
    <row r="179" spans="13:19" ht="107.25" customHeight="1" x14ac:dyDescent="0.2">
      <c r="M179" s="5"/>
      <c r="N179" s="15"/>
      <c r="O179" s="15"/>
      <c r="P179" s="15"/>
      <c r="Q179" s="18"/>
      <c r="R179" s="5"/>
      <c r="S179" s="5"/>
    </row>
    <row r="180" spans="13:19" ht="107.25" customHeight="1" x14ac:dyDescent="0.2">
      <c r="M180" s="5"/>
      <c r="N180" s="15"/>
      <c r="O180" s="15"/>
      <c r="P180" s="15"/>
      <c r="Q180" s="18"/>
      <c r="R180" s="5"/>
      <c r="S180" s="5"/>
    </row>
    <row r="181" spans="13:19" ht="107.25" customHeight="1" x14ac:dyDescent="0.2">
      <c r="M181" s="5"/>
      <c r="N181" s="15"/>
      <c r="O181" s="15"/>
      <c r="P181" s="15"/>
      <c r="Q181" s="18"/>
      <c r="R181" s="5"/>
      <c r="S181" s="5"/>
    </row>
    <row r="182" spans="13:19" ht="107.25" customHeight="1" x14ac:dyDescent="0.2">
      <c r="M182" s="5"/>
      <c r="N182" s="15"/>
      <c r="O182" s="15"/>
      <c r="P182" s="15"/>
      <c r="Q182" s="18"/>
      <c r="R182" s="5"/>
      <c r="S182" s="5"/>
    </row>
    <row r="183" spans="13:19" ht="107.25" customHeight="1" x14ac:dyDescent="0.2">
      <c r="M183" s="5"/>
      <c r="N183" s="15"/>
      <c r="O183" s="15"/>
      <c r="P183" s="15"/>
      <c r="Q183" s="18"/>
      <c r="R183" s="5"/>
      <c r="S183" s="5"/>
    </row>
    <row r="184" spans="13:19" ht="107.25" customHeight="1" x14ac:dyDescent="0.2">
      <c r="M184" s="5"/>
      <c r="N184" s="15"/>
      <c r="O184" s="15"/>
      <c r="P184" s="15"/>
      <c r="Q184" s="18"/>
      <c r="R184" s="5"/>
      <c r="S184" s="5"/>
    </row>
    <row r="185" spans="13:19" ht="107.25" customHeight="1" x14ac:dyDescent="0.2">
      <c r="M185" s="5"/>
      <c r="N185" s="15"/>
      <c r="O185" s="15"/>
      <c r="P185" s="15"/>
      <c r="Q185" s="18"/>
      <c r="R185" s="5"/>
      <c r="S185" s="5"/>
    </row>
    <row r="186" spans="13:19" ht="107.25" customHeight="1" x14ac:dyDescent="0.2">
      <c r="M186" s="5"/>
      <c r="N186" s="15"/>
      <c r="O186" s="15"/>
      <c r="P186" s="15"/>
      <c r="Q186" s="18"/>
      <c r="R186" s="5"/>
      <c r="S186" s="5"/>
    </row>
    <row r="187" spans="13:19" ht="107.25" customHeight="1" x14ac:dyDescent="0.2">
      <c r="M187" s="5"/>
      <c r="N187" s="15"/>
      <c r="O187" s="15"/>
      <c r="P187" s="15"/>
      <c r="Q187" s="18"/>
      <c r="R187" s="5"/>
      <c r="S187" s="5"/>
    </row>
    <row r="188" spans="13:19" ht="107.25" customHeight="1" x14ac:dyDescent="0.2">
      <c r="M188" s="5"/>
      <c r="N188" s="15"/>
      <c r="O188" s="15"/>
      <c r="P188" s="15"/>
      <c r="Q188" s="18"/>
      <c r="R188" s="5"/>
      <c r="S188" s="5"/>
    </row>
    <row r="189" spans="13:19" ht="107.25" customHeight="1" x14ac:dyDescent="0.2">
      <c r="M189" s="5"/>
      <c r="N189" s="15"/>
      <c r="O189" s="15"/>
      <c r="P189" s="15"/>
      <c r="Q189" s="18"/>
      <c r="R189" s="5"/>
      <c r="S189" s="5"/>
    </row>
    <row r="190" spans="13:19" ht="107.25" customHeight="1" x14ac:dyDescent="0.2">
      <c r="M190" s="5"/>
      <c r="N190" s="15"/>
      <c r="O190" s="15"/>
      <c r="P190" s="15"/>
      <c r="Q190" s="18"/>
      <c r="R190" s="5"/>
      <c r="S190" s="5"/>
    </row>
    <row r="191" spans="13:19" ht="107.25" customHeight="1" x14ac:dyDescent="0.2">
      <c r="M191" s="5"/>
      <c r="N191" s="15"/>
      <c r="O191" s="15"/>
      <c r="P191" s="15"/>
      <c r="Q191" s="18"/>
      <c r="R191" s="5"/>
      <c r="S191" s="5"/>
    </row>
    <row r="192" spans="13:19" ht="107.25" customHeight="1" x14ac:dyDescent="0.2">
      <c r="M192" s="5"/>
      <c r="N192" s="15"/>
      <c r="O192" s="15"/>
      <c r="P192" s="15"/>
      <c r="Q192" s="18"/>
      <c r="R192" s="5"/>
      <c r="S192" s="5"/>
    </row>
    <row r="193" spans="13:19" ht="107.25" customHeight="1" x14ac:dyDescent="0.2">
      <c r="M193" s="5"/>
      <c r="N193" s="15"/>
      <c r="O193" s="15"/>
      <c r="P193" s="15"/>
      <c r="Q193" s="18"/>
      <c r="R193" s="5"/>
      <c r="S193" s="5"/>
    </row>
    <row r="194" spans="13:19" ht="107.25" customHeight="1" x14ac:dyDescent="0.2">
      <c r="M194" s="5"/>
      <c r="N194" s="15"/>
      <c r="O194" s="15"/>
      <c r="P194" s="15"/>
      <c r="Q194" s="18"/>
      <c r="R194" s="5"/>
      <c r="S194" s="5"/>
    </row>
    <row r="195" spans="13:19" ht="107.25" customHeight="1" x14ac:dyDescent="0.2">
      <c r="M195" s="5"/>
      <c r="N195" s="15"/>
      <c r="O195" s="15"/>
      <c r="P195" s="15"/>
      <c r="Q195" s="18"/>
      <c r="R195" s="5"/>
      <c r="S195" s="5"/>
    </row>
    <row r="196" spans="13:19" ht="107.25" customHeight="1" x14ac:dyDescent="0.2">
      <c r="M196" s="5"/>
      <c r="N196" s="15"/>
      <c r="O196" s="15"/>
      <c r="P196" s="15"/>
      <c r="Q196" s="18"/>
      <c r="R196" s="5"/>
      <c r="S196" s="5"/>
    </row>
    <row r="197" spans="13:19" ht="107.25" customHeight="1" x14ac:dyDescent="0.2">
      <c r="M197" s="5"/>
      <c r="N197" s="15"/>
      <c r="O197" s="15"/>
      <c r="P197" s="15"/>
      <c r="Q197" s="18"/>
      <c r="R197" s="5"/>
      <c r="S197" s="5"/>
    </row>
    <row r="198" spans="13:19" ht="107.25" customHeight="1" x14ac:dyDescent="0.2">
      <c r="M198" s="5"/>
      <c r="N198" s="15"/>
      <c r="O198" s="15"/>
      <c r="P198" s="15"/>
      <c r="Q198" s="18"/>
      <c r="R198" s="5"/>
      <c r="S198" s="5"/>
    </row>
    <row r="199" spans="13:19" ht="107.25" customHeight="1" x14ac:dyDescent="0.2">
      <c r="M199" s="5"/>
      <c r="N199" s="15"/>
      <c r="O199" s="15"/>
      <c r="P199" s="15"/>
      <c r="Q199" s="18"/>
      <c r="R199" s="5"/>
      <c r="S199" s="5"/>
    </row>
    <row r="200" spans="13:19" ht="107.25" customHeight="1" x14ac:dyDescent="0.2">
      <c r="M200" s="5"/>
      <c r="N200" s="15"/>
      <c r="O200" s="15"/>
      <c r="P200" s="15"/>
      <c r="Q200" s="18"/>
      <c r="R200" s="5"/>
      <c r="S200" s="5"/>
    </row>
    <row r="201" spans="13:19" ht="107.25" customHeight="1" x14ac:dyDescent="0.2">
      <c r="M201" s="5"/>
      <c r="N201" s="15"/>
      <c r="O201" s="15"/>
      <c r="P201" s="15"/>
      <c r="Q201" s="18"/>
      <c r="R201" s="5"/>
      <c r="S201" s="5"/>
    </row>
    <row r="202" spans="13:19" ht="107.25" customHeight="1" x14ac:dyDescent="0.2">
      <c r="M202" s="5"/>
      <c r="N202" s="15"/>
      <c r="O202" s="15"/>
      <c r="P202" s="15"/>
      <c r="Q202" s="18"/>
      <c r="R202" s="5"/>
      <c r="S202" s="5"/>
    </row>
    <row r="203" spans="13:19" ht="107.25" customHeight="1" x14ac:dyDescent="0.2">
      <c r="M203" s="5"/>
      <c r="N203" s="15"/>
      <c r="O203" s="15"/>
      <c r="P203" s="15"/>
      <c r="Q203" s="18"/>
      <c r="R203" s="5"/>
      <c r="S203" s="5"/>
    </row>
    <row r="204" spans="13:19" ht="107.25" customHeight="1" x14ac:dyDescent="0.2">
      <c r="M204" s="5"/>
      <c r="N204" s="15"/>
      <c r="O204" s="15"/>
      <c r="P204" s="15"/>
      <c r="Q204" s="18"/>
      <c r="R204" s="5"/>
      <c r="S204" s="5"/>
    </row>
    <row r="205" spans="13:19" ht="107.25" customHeight="1" x14ac:dyDescent="0.2">
      <c r="M205" s="5"/>
      <c r="N205" s="15"/>
      <c r="O205" s="15"/>
      <c r="P205" s="15"/>
      <c r="Q205" s="18"/>
      <c r="R205" s="5"/>
      <c r="S205" s="5"/>
    </row>
    <row r="206" spans="13:19" ht="107.25" customHeight="1" x14ac:dyDescent="0.2">
      <c r="M206" s="5"/>
      <c r="N206" s="15"/>
      <c r="O206" s="15"/>
      <c r="P206" s="15"/>
      <c r="Q206" s="18"/>
      <c r="R206" s="5"/>
      <c r="S206" s="5"/>
    </row>
    <row r="207" spans="13:19" ht="107.25" customHeight="1" x14ac:dyDescent="0.2">
      <c r="M207" s="5"/>
      <c r="N207" s="15"/>
      <c r="O207" s="15"/>
      <c r="P207" s="15"/>
      <c r="Q207" s="18"/>
      <c r="R207" s="5"/>
      <c r="S207" s="5"/>
    </row>
    <row r="208" spans="13:19" ht="107.25" customHeight="1" x14ac:dyDescent="0.2">
      <c r="M208" s="5"/>
      <c r="N208" s="15"/>
      <c r="O208" s="15"/>
      <c r="P208" s="15"/>
      <c r="Q208" s="18"/>
      <c r="R208" s="5"/>
      <c r="S208" s="5"/>
    </row>
    <row r="209" spans="13:19" ht="107.25" customHeight="1" x14ac:dyDescent="0.2">
      <c r="M209" s="5"/>
      <c r="N209" s="15"/>
      <c r="O209" s="15"/>
      <c r="P209" s="15"/>
      <c r="Q209" s="18"/>
      <c r="R209" s="5"/>
      <c r="S209" s="5"/>
    </row>
    <row r="210" spans="13:19" ht="107.25" customHeight="1" x14ac:dyDescent="0.2">
      <c r="M210" s="5"/>
      <c r="N210" s="15"/>
      <c r="O210" s="15"/>
      <c r="P210" s="15"/>
      <c r="Q210" s="18"/>
      <c r="R210" s="5"/>
      <c r="S210" s="5"/>
    </row>
    <row r="211" spans="13:19" ht="107.25" customHeight="1" x14ac:dyDescent="0.2">
      <c r="M211" s="5"/>
      <c r="N211" s="15"/>
      <c r="O211" s="15"/>
      <c r="P211" s="15"/>
      <c r="Q211" s="18"/>
      <c r="R211" s="5"/>
      <c r="S211" s="5"/>
    </row>
    <row r="212" spans="13:19" ht="107.25" customHeight="1" x14ac:dyDescent="0.2">
      <c r="M212" s="5"/>
      <c r="N212" s="15"/>
      <c r="O212" s="15"/>
      <c r="P212" s="15"/>
      <c r="Q212" s="18"/>
      <c r="R212" s="5"/>
      <c r="S212" s="5"/>
    </row>
    <row r="213" spans="13:19" ht="107.25" customHeight="1" x14ac:dyDescent="0.2">
      <c r="M213" s="5"/>
      <c r="N213" s="15"/>
      <c r="O213" s="15"/>
      <c r="P213" s="15"/>
      <c r="Q213" s="18"/>
      <c r="R213" s="5"/>
      <c r="S213" s="5"/>
    </row>
    <row r="214" spans="13:19" ht="107.25" customHeight="1" x14ac:dyDescent="0.2">
      <c r="M214" s="5"/>
      <c r="N214" s="15"/>
      <c r="O214" s="15"/>
      <c r="P214" s="15"/>
      <c r="Q214" s="18"/>
      <c r="R214" s="5"/>
      <c r="S214" s="5"/>
    </row>
    <row r="215" spans="13:19" ht="107.25" customHeight="1" x14ac:dyDescent="0.2">
      <c r="M215" s="5"/>
      <c r="N215" s="15"/>
      <c r="O215" s="15"/>
      <c r="P215" s="15"/>
      <c r="Q215" s="18"/>
      <c r="R215" s="5"/>
      <c r="S215" s="5"/>
    </row>
    <row r="216" spans="13:19" ht="107.25" customHeight="1" x14ac:dyDescent="0.2">
      <c r="M216" s="5"/>
      <c r="N216" s="15"/>
      <c r="O216" s="15"/>
      <c r="P216" s="15"/>
      <c r="Q216" s="18"/>
      <c r="R216" s="5"/>
      <c r="S216" s="5"/>
    </row>
    <row r="217" spans="13:19" ht="107.25" customHeight="1" x14ac:dyDescent="0.2">
      <c r="M217" s="5"/>
      <c r="N217" s="15"/>
      <c r="O217" s="15"/>
      <c r="P217" s="15"/>
      <c r="Q217" s="18"/>
      <c r="R217" s="5"/>
      <c r="S217" s="5"/>
    </row>
    <row r="218" spans="13:19" ht="107.25" customHeight="1" x14ac:dyDescent="0.2">
      <c r="M218" s="5"/>
      <c r="N218" s="15"/>
      <c r="O218" s="15"/>
      <c r="P218" s="15"/>
      <c r="Q218" s="18"/>
      <c r="R218" s="5"/>
      <c r="S218" s="5"/>
    </row>
  </sheetData>
  <autoFilter ref="A1:S36" xr:uid="{A1A4B610-973D-4120-9BDA-16851EE26846}"/>
  <phoneticPr fontId="19"/>
  <printOptions horizontalCentered="1"/>
  <pageMargins left="0.7" right="0.7" top="0.75" bottom="0.75" header="0.3" footer="0.3"/>
  <pageSetup paperSize="9" scale="31" fitToHeight="0" orientation="landscape" horizontalDpi="300" verticalDpi="300" r:id="rId1"/>
  <rowBreaks count="2" manualBreakCount="2">
    <brk id="14" min="1" max="19" man="1"/>
    <brk id="28" min="1" max="1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47DD7-DAE6-484F-89CB-BBE86B42B99B}">
  <sheetPr>
    <pageSetUpPr fitToPage="1"/>
  </sheetPr>
  <dimension ref="A1:T11"/>
  <sheetViews>
    <sheetView view="pageBreakPreview" topLeftCell="A6" zoomScale="42" zoomScaleNormal="40" zoomScaleSheetLayoutView="42" workbookViewId="0">
      <selection activeCell="B6" sqref="B6"/>
    </sheetView>
  </sheetViews>
  <sheetFormatPr defaultColWidth="9" defaultRowHeight="21" x14ac:dyDescent="0.2"/>
  <cols>
    <col min="1" max="1" width="16.109375" style="19" customWidth="1"/>
    <col min="2" max="2" width="34" style="4" customWidth="1"/>
    <col min="3" max="3" width="21.77734375" style="23" customWidth="1"/>
    <col min="4" max="4" width="13.109375" style="24" bestFit="1" customWidth="1"/>
    <col min="5" max="5" width="17" style="4" bestFit="1" customWidth="1"/>
    <col min="6" max="6" width="29.21875" style="4" customWidth="1"/>
    <col min="7" max="7" width="20.44140625" style="4" customWidth="1"/>
    <col min="8" max="8" width="20.6640625" style="30" customWidth="1"/>
    <col min="9" max="9" width="11.109375" style="29" customWidth="1"/>
    <col min="10" max="10" width="6.5546875" style="4" customWidth="1"/>
    <col min="11" max="11" width="25.21875" style="5" customWidth="1"/>
    <col min="12" max="12" width="24.21875" style="5" bestFit="1" customWidth="1"/>
    <col min="13" max="13" width="7.77734375" style="15" customWidth="1"/>
    <col min="14" max="14" width="69.109375" style="15" customWidth="1"/>
    <col min="15" max="15" width="52" style="15" customWidth="1"/>
    <col min="16" max="16" width="20.21875" style="5" customWidth="1"/>
    <col min="17" max="17" width="6.21875" style="5" customWidth="1"/>
    <col min="18" max="18" width="6.21875" style="5" hidden="1" customWidth="1"/>
    <col min="19" max="19" width="16.21875" style="3" customWidth="1"/>
    <col min="20" max="16384" width="9" style="3"/>
  </cols>
  <sheetData>
    <row r="1" spans="1:20" ht="61.2" hidden="1" customHeight="1" x14ac:dyDescent="0.2">
      <c r="A1"/>
      <c r="B1" s="1" t="s">
        <v>28</v>
      </c>
      <c r="C1"/>
      <c r="D1"/>
      <c r="E1"/>
      <c r="F1"/>
      <c r="G1"/>
      <c r="H1"/>
      <c r="I1"/>
      <c r="J1"/>
      <c r="K1"/>
      <c r="L1"/>
      <c r="M1"/>
      <c r="N1"/>
      <c r="O1"/>
      <c r="P1"/>
      <c r="Q1"/>
      <c r="R1"/>
    </row>
    <row r="2" spans="1:20" ht="52.5" hidden="1" customHeight="1" x14ac:dyDescent="0.2">
      <c r="A2" s="37" t="s">
        <v>17</v>
      </c>
      <c r="B2" s="6" t="s">
        <v>0</v>
      </c>
      <c r="C2" s="31" t="s">
        <v>17</v>
      </c>
      <c r="D2" s="26" t="s">
        <v>21</v>
      </c>
      <c r="E2" s="7" t="s">
        <v>22</v>
      </c>
      <c r="F2" s="7" t="s">
        <v>16</v>
      </c>
      <c r="G2" s="7" t="s">
        <v>23</v>
      </c>
      <c r="H2" s="20" t="s">
        <v>11</v>
      </c>
      <c r="I2" s="8" t="s">
        <v>24</v>
      </c>
      <c r="J2" s="7" t="s">
        <v>25</v>
      </c>
      <c r="K2" s="7" t="s">
        <v>26</v>
      </c>
      <c r="L2" s="8" t="s">
        <v>27</v>
      </c>
      <c r="M2" s="7" t="s">
        <v>1</v>
      </c>
      <c r="N2" s="7" t="s">
        <v>2</v>
      </c>
      <c r="O2" s="7" t="s">
        <v>3</v>
      </c>
      <c r="P2" s="9" t="s">
        <v>39</v>
      </c>
      <c r="Q2" s="9" t="s">
        <v>40</v>
      </c>
      <c r="R2" s="10" t="s">
        <v>14</v>
      </c>
    </row>
    <row r="3" spans="1:20" ht="107.25" hidden="1" customHeight="1" x14ac:dyDescent="0.2">
      <c r="A3" s="19">
        <v>45755.791666666664</v>
      </c>
      <c r="B3" s="38" t="s">
        <v>46</v>
      </c>
      <c r="C3" s="39">
        <v>45755.791666666664</v>
      </c>
      <c r="D3" s="40">
        <v>45755.875</v>
      </c>
      <c r="E3" s="41" t="s">
        <v>32</v>
      </c>
      <c r="F3" s="41" t="s">
        <v>31</v>
      </c>
      <c r="G3" s="41" t="s">
        <v>33</v>
      </c>
      <c r="H3" s="42" t="s">
        <v>18</v>
      </c>
      <c r="I3" s="43" t="s">
        <v>18</v>
      </c>
      <c r="J3" s="41" t="s">
        <v>34</v>
      </c>
      <c r="K3" s="44" t="s">
        <v>35</v>
      </c>
      <c r="L3" s="44">
        <v>1</v>
      </c>
      <c r="M3" s="41" t="s">
        <v>42</v>
      </c>
      <c r="N3" s="41" t="s">
        <v>36</v>
      </c>
      <c r="O3" s="41" t="s">
        <v>37</v>
      </c>
      <c r="P3" s="45">
        <v>73</v>
      </c>
      <c r="Q3" s="44">
        <v>1</v>
      </c>
      <c r="R3" s="47">
        <v>2</v>
      </c>
    </row>
    <row r="4" spans="1:20" ht="107.25" hidden="1" customHeight="1" x14ac:dyDescent="0.2">
      <c r="A4" s="19">
        <v>45755.791666666664</v>
      </c>
      <c r="B4" s="13" t="s">
        <v>18</v>
      </c>
      <c r="C4" s="25" t="s">
        <v>18</v>
      </c>
      <c r="D4" s="27" t="s">
        <v>18</v>
      </c>
      <c r="E4" s="16" t="s">
        <v>18</v>
      </c>
      <c r="F4" s="16" t="s">
        <v>18</v>
      </c>
      <c r="G4" s="16" t="s">
        <v>18</v>
      </c>
      <c r="H4" s="35" t="s">
        <v>18</v>
      </c>
      <c r="I4" s="33" t="s">
        <v>18</v>
      </c>
      <c r="J4" s="16" t="s">
        <v>18</v>
      </c>
      <c r="K4" s="14" t="s">
        <v>18</v>
      </c>
      <c r="L4" s="14">
        <v>2</v>
      </c>
      <c r="M4" s="16" t="s">
        <v>43</v>
      </c>
      <c r="N4" s="16" t="s">
        <v>44</v>
      </c>
      <c r="O4" s="16" t="s">
        <v>45</v>
      </c>
      <c r="P4" s="21">
        <v>76</v>
      </c>
      <c r="Q4" s="14">
        <v>1</v>
      </c>
      <c r="R4" s="48" t="s">
        <v>18</v>
      </c>
    </row>
    <row r="5" spans="1:20" ht="46.8" hidden="1" customHeight="1" x14ac:dyDescent="0.2">
      <c r="A5"/>
      <c r="B5"/>
      <c r="C5"/>
      <c r="D5"/>
      <c r="E5"/>
      <c r="F5"/>
      <c r="G5"/>
      <c r="H5"/>
      <c r="I5"/>
      <c r="J5"/>
      <c r="K5"/>
      <c r="L5"/>
      <c r="M5"/>
      <c r="N5"/>
      <c r="O5"/>
      <c r="P5"/>
      <c r="Q5"/>
      <c r="R5"/>
    </row>
    <row r="6" spans="1:20" ht="75.599999999999994" customHeight="1" x14ac:dyDescent="0.2">
      <c r="A6"/>
      <c r="B6" s="1" t="s">
        <v>15</v>
      </c>
      <c r="C6"/>
      <c r="D6"/>
      <c r="E6"/>
      <c r="F6"/>
      <c r="G6"/>
      <c r="H6"/>
      <c r="I6"/>
      <c r="J6"/>
      <c r="K6"/>
      <c r="L6"/>
      <c r="M6"/>
      <c r="N6"/>
      <c r="O6"/>
      <c r="P6"/>
      <c r="Q6"/>
      <c r="R6"/>
    </row>
    <row r="7" spans="1:20" ht="78" customHeight="1" x14ac:dyDescent="0.2">
      <c r="A7" s="3"/>
      <c r="B7" s="6" t="s">
        <v>0</v>
      </c>
      <c r="C7" s="54" t="s">
        <v>48</v>
      </c>
      <c r="D7" s="59" t="s">
        <v>49</v>
      </c>
      <c r="E7" s="26" t="s">
        <v>7</v>
      </c>
      <c r="F7" s="7" t="s">
        <v>8</v>
      </c>
      <c r="G7" s="7" t="s">
        <v>9</v>
      </c>
      <c r="H7" s="7" t="s">
        <v>10</v>
      </c>
      <c r="I7" s="20" t="s">
        <v>11</v>
      </c>
      <c r="J7" s="8" t="s">
        <v>19</v>
      </c>
      <c r="K7" s="7" t="s">
        <v>20</v>
      </c>
      <c r="L7" s="7" t="s">
        <v>12</v>
      </c>
      <c r="M7" s="8" t="s">
        <v>13</v>
      </c>
      <c r="N7" s="7" t="s">
        <v>1</v>
      </c>
      <c r="O7" s="7" t="s">
        <v>2</v>
      </c>
      <c r="P7" s="7" t="s">
        <v>3</v>
      </c>
      <c r="Q7" s="9" t="s">
        <v>29</v>
      </c>
      <c r="R7" s="52"/>
      <c r="S7" s="9" t="s">
        <v>30</v>
      </c>
      <c r="T7" s="50" t="s">
        <v>14</v>
      </c>
    </row>
    <row r="8" spans="1:20" ht="107.25" customHeight="1" x14ac:dyDescent="0.2">
      <c r="A8" s="3" t="str">
        <f>IF(C8="",#REF!,C8)&amp;M8</f>
        <v>457851</v>
      </c>
      <c r="B8" s="11" t="s">
        <v>227</v>
      </c>
      <c r="C8" s="57">
        <v>45785</v>
      </c>
      <c r="D8" s="61">
        <v>0.75</v>
      </c>
      <c r="E8" s="28">
        <v>0.83333333333333337</v>
      </c>
      <c r="F8" s="17" t="s">
        <v>219</v>
      </c>
      <c r="G8" s="17" t="s">
        <v>220</v>
      </c>
      <c r="H8" s="17" t="s">
        <v>221</v>
      </c>
      <c r="I8" s="36"/>
      <c r="J8" s="32"/>
      <c r="K8" s="17" t="s">
        <v>222</v>
      </c>
      <c r="L8" s="12" t="s">
        <v>223</v>
      </c>
      <c r="M8" s="12">
        <v>1</v>
      </c>
      <c r="N8" s="17" t="s">
        <v>228</v>
      </c>
      <c r="O8" s="17" t="s">
        <v>41</v>
      </c>
      <c r="P8" s="17" t="s">
        <v>242</v>
      </c>
      <c r="Q8" s="22">
        <v>11</v>
      </c>
      <c r="R8" s="53" t="e">
        <f>VLOOKUP(Q8,#REF!,2,0)</f>
        <v>#REF!</v>
      </c>
      <c r="S8" s="12">
        <v>2</v>
      </c>
      <c r="T8" s="49">
        <v>2</v>
      </c>
    </row>
    <row r="9" spans="1:20" ht="107.25" customHeight="1" x14ac:dyDescent="0.2">
      <c r="A9" s="3" t="str">
        <f>IF(C9="",C7,C9)&amp;M9</f>
        <v>457921</v>
      </c>
      <c r="B9" s="11" t="s">
        <v>227</v>
      </c>
      <c r="C9" s="57">
        <v>45792</v>
      </c>
      <c r="D9" s="61">
        <v>0.58333333333333337</v>
      </c>
      <c r="E9" s="28">
        <v>0.66666666666666663</v>
      </c>
      <c r="F9" s="17" t="s">
        <v>229</v>
      </c>
      <c r="G9" s="17" t="s">
        <v>252</v>
      </c>
      <c r="H9" s="17" t="s">
        <v>253</v>
      </c>
      <c r="I9" s="36"/>
      <c r="J9" s="32"/>
      <c r="K9" s="17" t="s">
        <v>222</v>
      </c>
      <c r="L9" s="12" t="s">
        <v>223</v>
      </c>
      <c r="M9" s="12">
        <v>1</v>
      </c>
      <c r="N9" s="17" t="s">
        <v>211</v>
      </c>
      <c r="O9" s="17" t="s">
        <v>212</v>
      </c>
      <c r="P9" s="17" t="s">
        <v>243</v>
      </c>
      <c r="Q9" s="22">
        <v>11</v>
      </c>
      <c r="R9" s="53" t="e">
        <f>VLOOKUP(Q9,#REF!,2,0)</f>
        <v>#REF!</v>
      </c>
      <c r="S9" s="12">
        <v>2</v>
      </c>
      <c r="T9" s="49">
        <v>2</v>
      </c>
    </row>
    <row r="10" spans="1:20" ht="107.25" customHeight="1" x14ac:dyDescent="0.2">
      <c r="A10" s="3" t="str">
        <f>IF(C10="",C8,C10)&amp;M10</f>
        <v>458041</v>
      </c>
      <c r="B10" s="11" t="s">
        <v>227</v>
      </c>
      <c r="C10" s="57">
        <v>45804</v>
      </c>
      <c r="D10" s="61">
        <v>0.77083333333333337</v>
      </c>
      <c r="E10" s="28">
        <v>0.85416666666666663</v>
      </c>
      <c r="F10" s="17" t="s">
        <v>229</v>
      </c>
      <c r="G10" s="17" t="s">
        <v>262</v>
      </c>
      <c r="H10" s="17" t="s">
        <v>6</v>
      </c>
      <c r="I10" s="36"/>
      <c r="J10" s="32"/>
      <c r="K10" s="17" t="s">
        <v>4</v>
      </c>
      <c r="L10" s="12" t="s">
        <v>5</v>
      </c>
      <c r="M10" s="12">
        <v>1</v>
      </c>
      <c r="N10" s="17" t="s">
        <v>217</v>
      </c>
      <c r="O10" s="17" t="s">
        <v>218</v>
      </c>
      <c r="P10" s="17" t="s">
        <v>245</v>
      </c>
      <c r="Q10" s="22">
        <v>40</v>
      </c>
      <c r="R10" s="53" t="e">
        <f>VLOOKUP(Q10,#REF!,2,0)</f>
        <v>#REF!</v>
      </c>
      <c r="S10" s="12">
        <v>2</v>
      </c>
      <c r="T10" s="49">
        <v>2</v>
      </c>
    </row>
    <row r="11" spans="1:20" ht="107.25" customHeight="1" x14ac:dyDescent="0.2">
      <c r="A11" s="3" t="str">
        <f>IF(C11="",C9,C11)&amp;M11</f>
        <v>458061</v>
      </c>
      <c r="B11" s="11" t="s">
        <v>226</v>
      </c>
      <c r="C11" s="57">
        <v>45806</v>
      </c>
      <c r="D11" s="61">
        <v>0.58333333333333337</v>
      </c>
      <c r="E11" s="28">
        <v>0.66666666666666663</v>
      </c>
      <c r="F11" s="17" t="s">
        <v>225</v>
      </c>
      <c r="G11" s="17"/>
      <c r="H11" s="17" t="s">
        <v>265</v>
      </c>
      <c r="I11" s="36"/>
      <c r="J11" s="32" t="s">
        <v>47</v>
      </c>
      <c r="K11" s="17" t="s">
        <v>4</v>
      </c>
      <c r="L11" s="12" t="s">
        <v>5</v>
      </c>
      <c r="M11" s="12">
        <v>1</v>
      </c>
      <c r="N11" s="70" t="s">
        <v>224</v>
      </c>
      <c r="O11" s="17" t="s">
        <v>38</v>
      </c>
      <c r="P11" s="17" t="s">
        <v>246</v>
      </c>
      <c r="Q11" s="22">
        <v>11</v>
      </c>
      <c r="R11" s="53" t="e">
        <f>VLOOKUP(Q11,#REF!,2,0)</f>
        <v>#REF!</v>
      </c>
      <c r="S11" s="12">
        <v>2</v>
      </c>
      <c r="T11" s="49">
        <v>2</v>
      </c>
    </row>
  </sheetData>
  <autoFilter ref="A1:R1" xr:uid="{9D8A5F1C-61F5-41F4-A8CA-E2DAE1D05C86}">
    <sortState xmlns:xlrd2="http://schemas.microsoft.com/office/spreadsheetml/2017/richdata2" ref="A2:R67">
      <sortCondition ref="A1"/>
    </sortState>
  </autoFilter>
  <phoneticPr fontId="19"/>
  <printOptions horizontalCentered="1"/>
  <pageMargins left="0.31496062992125984" right="0" top="0.55118110236220474" bottom="0.55118110236220474" header="0.31496062992125984" footer="0.31496062992125984"/>
  <pageSetup paperSize="9" scale="33" fitToHeight="0" orientation="landscape" horizontalDpi="300" verticalDpi="300" r:id="rId1"/>
  <rowBreaks count="6" manualBreakCount="6">
    <brk id="11" min="1" max="19" man="1"/>
    <brk id="23" min="1" max="19" man="1"/>
    <brk id="36" min="1" max="19" man="1"/>
    <brk id="49" min="1" max="19" man="1"/>
    <brk id="62" min="1" max="19" man="1"/>
    <brk id="76" min="1" max="1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5月 </vt:lpstr>
      <vt:lpstr>５月再掲</vt:lpstr>
      <vt:lpstr>'5月 '!Print_Area</vt:lpstr>
      <vt:lpstr>'５月再掲'!Print_Area</vt:lpstr>
      <vt:lpstr>'5月 '!Print_Titles</vt:lpstr>
      <vt:lpstr>'５月再掲'!Print_Titles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ima09</dc:creator>
  <cp:lastModifiedBy>片田 なのは</cp:lastModifiedBy>
  <cp:lastPrinted>2025-04-30T08:41:28Z</cp:lastPrinted>
  <dcterms:created xsi:type="dcterms:W3CDTF">2019-03-19T11:13:27Z</dcterms:created>
  <dcterms:modified xsi:type="dcterms:W3CDTF">2025-04-30T08:41:31Z</dcterms:modified>
</cp:coreProperties>
</file>