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L:\業務課\生涯教育\学術研修会案内\R6年度\10月\"/>
    </mc:Choice>
  </mc:AlternateContent>
  <xr:revisionPtr revIDLastSave="0" documentId="13_ncr:1_{E7F55926-D22B-49AE-ADE5-57036F07DE78}" xr6:coauthVersionLast="47" xr6:coauthVersionMax="47" xr10:uidLastSave="{00000000-0000-0000-0000-000000000000}"/>
  <bookViews>
    <workbookView xWindow="-108" yWindow="-108" windowWidth="23256" windowHeight="12456" tabRatio="826" xr2:uid="{00000000-000D-0000-FFFF-FFFF00000000}"/>
  </bookViews>
  <sheets>
    <sheet name="10月" sheetId="196" r:id="rId1"/>
    <sheet name="10月再掲" sheetId="188" r:id="rId2"/>
  </sheets>
  <externalReferences>
    <externalReference r:id="rId3"/>
  </externalReferences>
  <definedNames>
    <definedName name="_xlnm._FilterDatabase" localSheetId="0" hidden="1">'10月'!$A$1:$U$247</definedName>
    <definedName name="_xlnm.Print_Area" localSheetId="0">'10月'!$E$1:$U$89</definedName>
    <definedName name="_xlnm.Print_Area" localSheetId="1">'10月再掲'!$E$1:$U$27</definedName>
    <definedName name="_xlnm.Print_Titles" localSheetId="0">'10月'!$1:$1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 i="196" l="1"/>
  <c r="I26" i="196"/>
  <c r="H26" i="196"/>
</calcChain>
</file>

<file path=xl/sharedStrings.xml><?xml version="1.0" encoding="utf-8"?>
<sst xmlns="http://schemas.openxmlformats.org/spreadsheetml/2006/main" count="2839" uniqueCount="560">
  <si>
    <t>講習会シーケンス番号</t>
  </si>
  <si>
    <t>講習会名</t>
  </si>
  <si>
    <t>演題名（テーマ）</t>
  </si>
  <si>
    <t>講師所属（肩書き）</t>
  </si>
  <si>
    <t>（代表）講師名</t>
  </si>
  <si>
    <t>つくば地区整形外科症例検討会</t>
  </si>
  <si>
    <t>4階大会議室</t>
  </si>
  <si>
    <t>症例検討</t>
  </si>
  <si>
    <t>北茨城市民病院</t>
  </si>
  <si>
    <t>北茨城市関南町関本下1050</t>
  </si>
  <si>
    <t>0293-46-1121</t>
  </si>
  <si>
    <t>北茨城市民病院医局秘書　川崎かおり</t>
  </si>
  <si>
    <t>2階会議室</t>
  </si>
  <si>
    <t>取手市野々井1926</t>
  </si>
  <si>
    <t>0297-70-7277</t>
  </si>
  <si>
    <t>1階</t>
  </si>
  <si>
    <t>牛久市結束町495-4</t>
  </si>
  <si>
    <t>茨城産業保健総合支援センター</t>
  </si>
  <si>
    <t>029-300-1221</t>
  </si>
  <si>
    <t>茨城産業保健総合支援センター産業医研修会【生涯専門2単位】</t>
  </si>
  <si>
    <t>ワークヒル土浦</t>
  </si>
  <si>
    <t>土浦市木田余東台4-1-1</t>
  </si>
  <si>
    <t>029-254-9067</t>
  </si>
  <si>
    <t>029-305-8811</t>
  </si>
  <si>
    <t>水戸市笠原町993-17</t>
  </si>
  <si>
    <t>つくば市吾妻1-1364-1</t>
  </si>
  <si>
    <t>開始日時</t>
    <phoneticPr fontId="19"/>
  </si>
  <si>
    <t>終了時</t>
    <phoneticPr fontId="19"/>
  </si>
  <si>
    <t>開催場所</t>
    <phoneticPr fontId="19"/>
  </si>
  <si>
    <t>階・室名</t>
    <phoneticPr fontId="19"/>
  </si>
  <si>
    <t>住所</t>
    <phoneticPr fontId="19"/>
  </si>
  <si>
    <t>参加費（円）</t>
    <rPh sb="4" eb="5">
      <t>エン</t>
    </rPh>
    <phoneticPr fontId="19"/>
  </si>
  <si>
    <t>電話番号</t>
    <phoneticPr fontId="19"/>
  </si>
  <si>
    <t>№</t>
    <phoneticPr fontId="19"/>
  </si>
  <si>
    <t>単位合計</t>
    <rPh sb="0" eb="2">
      <t>タンイ</t>
    </rPh>
    <rPh sb="2" eb="4">
      <t>ゴウケイ</t>
    </rPh>
    <phoneticPr fontId="19"/>
  </si>
  <si>
    <t>産業医研修会</t>
    <rPh sb="0" eb="3">
      <t>サンギョウイ</t>
    </rPh>
    <rPh sb="3" eb="6">
      <t>ケンシュウカイ</t>
    </rPh>
    <phoneticPr fontId="22"/>
  </si>
  <si>
    <t>演題シーケンス番号</t>
  </si>
  <si>
    <t>階・室名</t>
  </si>
  <si>
    <t>開始日時</t>
  </si>
  <si>
    <t/>
  </si>
  <si>
    <t>301</t>
  </si>
  <si>
    <t>401</t>
  </si>
  <si>
    <t>501</t>
  </si>
  <si>
    <t>601</t>
  </si>
  <si>
    <t>701</t>
  </si>
  <si>
    <t>901</t>
  </si>
  <si>
    <t>1001</t>
  </si>
  <si>
    <t>1101</t>
  </si>
  <si>
    <t>要</t>
  </si>
  <si>
    <t>1201</t>
  </si>
  <si>
    <t>1301</t>
  </si>
  <si>
    <t>1401</t>
  </si>
  <si>
    <t>1501</t>
  </si>
  <si>
    <t>1601</t>
  </si>
  <si>
    <t>1701</t>
  </si>
  <si>
    <t>1801</t>
  </si>
  <si>
    <t>2001</t>
  </si>
  <si>
    <t>2101</t>
  </si>
  <si>
    <t>2201</t>
  </si>
  <si>
    <t>2301</t>
  </si>
  <si>
    <t>2401</t>
  </si>
  <si>
    <t>2501</t>
  </si>
  <si>
    <t>2601</t>
  </si>
  <si>
    <t>2701</t>
  </si>
  <si>
    <t>2801</t>
  </si>
  <si>
    <t>2901</t>
  </si>
  <si>
    <t>3001</t>
  </si>
  <si>
    <t>3101</t>
  </si>
  <si>
    <t>3201</t>
  </si>
  <si>
    <t>3301</t>
  </si>
  <si>
    <t>3401</t>
  </si>
  <si>
    <t>029-241-8446</t>
  </si>
  <si>
    <t>茨城県医師会業務課</t>
  </si>
  <si>
    <t>中央ビル</t>
  </si>
  <si>
    <t>水戸市泉町2-3-2</t>
  </si>
  <si>
    <t>申込</t>
    <phoneticPr fontId="19"/>
  </si>
  <si>
    <t>問合せ先担当者</t>
    <phoneticPr fontId="19"/>
  </si>
  <si>
    <t>日立製作所ひたちなか総合病院</t>
  </si>
  <si>
    <t>終了時</t>
  </si>
  <si>
    <t>開催場所</t>
  </si>
  <si>
    <t>住所</t>
  </si>
  <si>
    <t>申込</t>
  </si>
  <si>
    <t>問合せ先担当者</t>
  </si>
  <si>
    <t>電話番号</t>
  </si>
  <si>
    <t>№</t>
  </si>
  <si>
    <t>水戸市医師会</t>
  </si>
  <si>
    <t>北茨城市民病院症例検討会</t>
  </si>
  <si>
    <t>4201</t>
  </si>
  <si>
    <t>3901</t>
  </si>
  <si>
    <t>4001</t>
  </si>
  <si>
    <t>3501</t>
  </si>
  <si>
    <t>3601</t>
  </si>
  <si>
    <t>4301</t>
  </si>
  <si>
    <t>4101</t>
  </si>
  <si>
    <t>3801</t>
  </si>
  <si>
    <t>3701</t>
  </si>
  <si>
    <t>0280-22-2615</t>
  </si>
  <si>
    <t>取手北相馬保健医療センター医師会病院</t>
  </si>
  <si>
    <t>大会議室</t>
  </si>
  <si>
    <t>4401</t>
  </si>
  <si>
    <t>4501</t>
  </si>
  <si>
    <t>水戸市医師会胃がん読影会</t>
  </si>
  <si>
    <t>水戸市医師会肺がん読影会</t>
  </si>
  <si>
    <t>1階研修講堂</t>
  </si>
  <si>
    <t>取手北相馬保健医療センター医師会病院整形外科</t>
  </si>
  <si>
    <t>902</t>
  </si>
  <si>
    <t>ひたちなか市石川町20-1</t>
  </si>
  <si>
    <t>029-354-5709</t>
  </si>
  <si>
    <t>029-830-3711</t>
  </si>
  <si>
    <t>龍ケ崎済生会病院総合健診センター</t>
  </si>
  <si>
    <t>3階済生会ホール</t>
  </si>
  <si>
    <t>龍ケ崎市中里1-1</t>
  </si>
  <si>
    <t>取手市医師会事務局　飯野知奈美</t>
  </si>
  <si>
    <t>029-221-7988</t>
  </si>
  <si>
    <t>ひたちなか市大平1-22-1</t>
  </si>
  <si>
    <t>0297-63-7125</t>
  </si>
  <si>
    <t>2002</t>
  </si>
  <si>
    <t>3階ローズルーム</t>
  </si>
  <si>
    <t>CC</t>
    <phoneticPr fontId="19"/>
  </si>
  <si>
    <t>単位</t>
    <phoneticPr fontId="18"/>
  </si>
  <si>
    <t>総合守谷第一病院</t>
  </si>
  <si>
    <t>7階ラウンジ</t>
  </si>
  <si>
    <t>守谷市松前台1-17</t>
  </si>
  <si>
    <t>ホテルクリスタルパレス</t>
  </si>
  <si>
    <t>関西労災病院放射線診断科部長</t>
  </si>
  <si>
    <t>上甲剛</t>
  </si>
  <si>
    <t>野口清</t>
  </si>
  <si>
    <t>0296-71-0121</t>
  </si>
  <si>
    <t>801</t>
  </si>
  <si>
    <t>1602</t>
  </si>
  <si>
    <t>1802</t>
  </si>
  <si>
    <t>水戸市笠原町489</t>
  </si>
  <si>
    <t>水戸市医師会事務局　鈴木</t>
  </si>
  <si>
    <t>CC</t>
    <phoneticPr fontId="18"/>
  </si>
  <si>
    <t>笠間市医師会事務局　大久保</t>
  </si>
  <si>
    <t>茨城県メディカルセンター</t>
  </si>
  <si>
    <t>つくば市天久保1-3-1</t>
  </si>
  <si>
    <t>8階会議室B</t>
  </si>
  <si>
    <t>2階読影室</t>
  </si>
  <si>
    <t>各医療機関当番医</t>
  </si>
  <si>
    <t>水戸市医師会胃がん検診読影専門医</t>
  </si>
  <si>
    <t>水戸市医師会肺がん検診読影専門医</t>
  </si>
  <si>
    <t>4302</t>
  </si>
  <si>
    <t>2階講堂</t>
  </si>
  <si>
    <t>茨城県内科学会事務局総合病院土浦協同病院内　塚本香代</t>
  </si>
  <si>
    <t>水戸市医師会病棟・水戸済生会総合病院症例検討会(Web講習会)</t>
  </si>
  <si>
    <t>坂根正孝/他</t>
  </si>
  <si>
    <t>水戸市医師会胃がん内視鏡読影会</t>
  </si>
  <si>
    <t>野牛宏晃</t>
  </si>
  <si>
    <t>3階TMCホール</t>
  </si>
  <si>
    <t>野口社会保険労務士事務所所長、野口労働衛生コンサルタント事務所所長</t>
  </si>
  <si>
    <t>402</t>
  </si>
  <si>
    <t>2802</t>
  </si>
  <si>
    <t>029-836-1355</t>
  </si>
  <si>
    <t>古河市医師会事務局　遠藤</t>
  </si>
  <si>
    <t>龍ケ崎済生会病院地域医療連携室　椿佳美</t>
  </si>
  <si>
    <t>2902</t>
  </si>
  <si>
    <t>筑波学園病院総務課　飯塚</t>
  </si>
  <si>
    <t>友愛記念病院</t>
  </si>
  <si>
    <t>古河市東牛谷707</t>
  </si>
  <si>
    <t>土浦市医師会館</t>
  </si>
  <si>
    <t>2階教室</t>
  </si>
  <si>
    <t>土浦市東真鍋町2-39</t>
  </si>
  <si>
    <t>029-821-0849</t>
  </si>
  <si>
    <t>029-822-5050</t>
  </si>
  <si>
    <t>0280-97-3003</t>
  </si>
  <si>
    <t>母体保護法の趣旨と適正な運用について</t>
  </si>
  <si>
    <t>石川クリニック院長</t>
  </si>
  <si>
    <t>石川和明</t>
  </si>
  <si>
    <t>労働衛生工学専門員、労働衛生コンサルタント、茨城工業高等専門学校名誉教授</t>
  </si>
  <si>
    <t>谷口昭三</t>
  </si>
  <si>
    <t>3602</t>
  </si>
  <si>
    <t>病理診断に基づいた肺癌診療</t>
  </si>
  <si>
    <t>化学物質のリスクアセスメント(初級編)～化学物質の自律的管理に伴う～</t>
  </si>
  <si>
    <t>筑波メディカルセンター病院CPC臨床・病理講座</t>
  </si>
  <si>
    <t>筑波メディカルセンターヘリポート棟</t>
  </si>
  <si>
    <t>4階中会議室</t>
  </si>
  <si>
    <t>029-851-3511</t>
  </si>
  <si>
    <t>029-853-3696</t>
  </si>
  <si>
    <t>筑波大学附属病院茨城県脳卒中・心臓病等総合支援センター　髙間智美</t>
  </si>
  <si>
    <t>茨城西南医療センター病院</t>
  </si>
  <si>
    <t>猿島郡境町2190</t>
  </si>
  <si>
    <t>ホテルテラスザスクエア日立</t>
  </si>
  <si>
    <t>日立市幸町1-20-3</t>
  </si>
  <si>
    <t>日本ベーリンガーインゲルハイム　宇田勇次</t>
  </si>
  <si>
    <t>090-5760-6454</t>
  </si>
  <si>
    <t>土浦市下高津2-7-14</t>
  </si>
  <si>
    <t>取手市医師会学術講演会(Web講習会)</t>
  </si>
  <si>
    <t>ひたちなか市医師会</t>
  </si>
  <si>
    <t>ひたちなか市医師会肺がん読影会</t>
  </si>
  <si>
    <t>会議室</t>
  </si>
  <si>
    <t>ひたちなか市石川町20-32</t>
  </si>
  <si>
    <t>029-274-4313</t>
  </si>
  <si>
    <t>ひたちなか市医師会事務局</t>
  </si>
  <si>
    <t>Ｘ線フィルム画像の二次読影</t>
  </si>
  <si>
    <t>間瀬憲多朗</t>
  </si>
  <si>
    <t>ひたちなか市医師会胃がん読影会</t>
  </si>
  <si>
    <t>Ｘ線フィルム及び内視鏡画像の二次読影</t>
  </si>
  <si>
    <t>黒澤内科医院</t>
  </si>
  <si>
    <t>黒澤崇</t>
  </si>
  <si>
    <t>東京医科大学茨城医療センター代謝・内分泌内科准教授</t>
  </si>
  <si>
    <t>高本偉碩</t>
  </si>
  <si>
    <t>山上宏</t>
  </si>
  <si>
    <t>201</t>
  </si>
  <si>
    <t>3002</t>
  </si>
  <si>
    <t>3702</t>
  </si>
  <si>
    <t>茨城県医師会</t>
  </si>
  <si>
    <t>田中完</t>
  </si>
  <si>
    <t>筑波学園病院副病院長/他</t>
  </si>
  <si>
    <t>龍ケ崎済生会病院消化器内科</t>
  </si>
  <si>
    <t>JAとりで総合医療センター内分泌代謝内科</t>
  </si>
  <si>
    <t>日耳鼻茨城県地方部会　佐藤順子</t>
  </si>
  <si>
    <t>029-853-3147</t>
  </si>
  <si>
    <t>MSD水戸営業所　田澤慎吾</t>
  </si>
  <si>
    <t>029-227-6071</t>
  </si>
  <si>
    <t>岩崎芳明</t>
  </si>
  <si>
    <t>今村史人</t>
  </si>
  <si>
    <t>202</t>
  </si>
  <si>
    <t>0</t>
  </si>
  <si>
    <t>4階会議室</t>
  </si>
  <si>
    <t>茨城県緩和ケア研修会</t>
  </si>
  <si>
    <t>水戸済生会総合病院水戸市医師会病棟秘書　廣野</t>
  </si>
  <si>
    <t>鹿島セントラルホテル</t>
  </si>
  <si>
    <t>鳳凰の間</t>
  </si>
  <si>
    <t>神栖市大野原4-7-11</t>
  </si>
  <si>
    <t>メディカル･プリンシプル社</t>
  </si>
  <si>
    <t>sangyo-i@kamisuism.com</t>
  </si>
  <si>
    <t>AGC産業医</t>
  </si>
  <si>
    <t>筑波大学総合診療科</t>
  </si>
  <si>
    <t>阪本直人</t>
  </si>
  <si>
    <t>神栖産業医トレーニングセンター</t>
  </si>
  <si>
    <t>林卓哉</t>
  </si>
  <si>
    <t>千葉大学環境労働衛生学</t>
  </si>
  <si>
    <t>ひたちなか総合病院臨床病理カンファレンス</t>
  </si>
  <si>
    <t>2階2、3会議室</t>
  </si>
  <si>
    <t>日立製作所ひたちなか総合病院教育・研修センター　上村和恵</t>
  </si>
  <si>
    <t>JAとりで総合医療センター新棟</t>
  </si>
  <si>
    <t>3階講堂</t>
  </si>
  <si>
    <t>取手市本郷2-1-1</t>
  </si>
  <si>
    <t>東京医科歯科大学包括病理学分野(病理担当医)</t>
  </si>
  <si>
    <t>筑波大学附属病院取手地域臨床教育ステーション長</t>
  </si>
  <si>
    <t>矢藤繁</t>
  </si>
  <si>
    <t>千葉義郎</t>
  </si>
  <si>
    <t>3102</t>
  </si>
  <si>
    <t>203</t>
  </si>
  <si>
    <t>302</t>
  </si>
  <si>
    <t>303</t>
  </si>
  <si>
    <t>304</t>
  </si>
  <si>
    <t>305</t>
  </si>
  <si>
    <t>403</t>
  </si>
  <si>
    <t>404</t>
  </si>
  <si>
    <t>405</t>
  </si>
  <si>
    <t>406</t>
  </si>
  <si>
    <t>筑波メディカルセンター病院人事課(教育研修管理室)　岡田華子/木村照子</t>
  </si>
  <si>
    <t>0280-87-8111</t>
  </si>
  <si>
    <t>029-860-6810</t>
  </si>
  <si>
    <t>牛久市医師会館</t>
  </si>
  <si>
    <t>エーザイ茨城統括部　鈴木遼子</t>
  </si>
  <si>
    <t>070-7607-5048</t>
  </si>
  <si>
    <t>茨城産業保健総合支援センター産業医研修会【生涯実地2単位】</t>
  </si>
  <si>
    <t>職場巡視の進め方～グループ討議～</t>
  </si>
  <si>
    <t>筑波大学医学医療系腎泌尿器外科学准教授</t>
  </si>
  <si>
    <t>根来宏光</t>
  </si>
  <si>
    <t>大子町文化福祉会館まいん</t>
  </si>
  <si>
    <t>1階観光交流ホール</t>
  </si>
  <si>
    <t>久慈郡大子町大子722‐1</t>
  </si>
  <si>
    <t>0295-72-0620</t>
  </si>
  <si>
    <t>永井恵</t>
  </si>
  <si>
    <t>4601</t>
  </si>
  <si>
    <t>4701</t>
  </si>
  <si>
    <t>4801</t>
  </si>
  <si>
    <t>4901</t>
  </si>
  <si>
    <t>5001</t>
  </si>
  <si>
    <t>5101</t>
  </si>
  <si>
    <t>5201</t>
  </si>
  <si>
    <t>5301</t>
  </si>
  <si>
    <t>5401</t>
  </si>
  <si>
    <t>5501</t>
  </si>
  <si>
    <t>5601</t>
  </si>
  <si>
    <t>5701</t>
  </si>
  <si>
    <t>5801</t>
  </si>
  <si>
    <t>5901</t>
  </si>
  <si>
    <t>6001</t>
  </si>
  <si>
    <t>令和6年度母体保護法指定医師研修会（Web講習会）</t>
  </si>
  <si>
    <t>女性活躍支援とプレコンセプション啓発</t>
  </si>
  <si>
    <t>女性ライフクリニック銀座・新宿理事長　　</t>
  </si>
  <si>
    <t>対馬ルリ子</t>
  </si>
  <si>
    <t>東京都医師会理事、東京産婦人科医会名誉会長</t>
  </si>
  <si>
    <t>落合和彦</t>
  </si>
  <si>
    <t>茨城県医師会産業医研修会【基礎実地2単位及び後期4単位または生涯実地2単位及び専門4単位】</t>
  </si>
  <si>
    <t>ガラス製造業の健康管理/化学製造業の安全衛生の取り組み/製造業の安全衛生の取り組み</t>
  </si>
  <si>
    <t>AGC産業医/信越化学工業環境保安部長/ダイキン工業保安管理課長</t>
  </si>
  <si>
    <t>田中完/有馬定一/小沢信夫</t>
  </si>
  <si>
    <t>復職判断の実際</t>
  </si>
  <si>
    <t>ストレスチェック制度</t>
  </si>
  <si>
    <t>小売業の産業医活動</t>
  </si>
  <si>
    <t>丸井グループ産業医</t>
  </si>
  <si>
    <t>日比野浩之</t>
  </si>
  <si>
    <t>公的機関における産業保健活動</t>
  </si>
  <si>
    <t>能川和浩</t>
  </si>
  <si>
    <t>茨城県医師会産業医研修会【基礎実地2単位及び後期4単位または生涯実地2単位及び更新1単位及び専門3単位】</t>
  </si>
  <si>
    <t>高齢労働者の健康管理</t>
  </si>
  <si>
    <t>産業保健活動における多職種連携</t>
  </si>
  <si>
    <t>様々な業種の有害要因</t>
  </si>
  <si>
    <t>運動指導の実際</t>
  </si>
  <si>
    <t>人間工学的な改善</t>
  </si>
  <si>
    <t>安全配慮義務と合理的配慮</t>
  </si>
  <si>
    <t>地域医療カンファレンス</t>
  </si>
  <si>
    <t>国立病院機構霞ヶ浦医療センター</t>
  </si>
  <si>
    <t>講堂</t>
  </si>
  <si>
    <t>国立病院機構霞ヶ浦医療センター地域医療連携室長　廣田しのぶ</t>
  </si>
  <si>
    <t>後見人制度について</t>
  </si>
  <si>
    <t>NPO法人想</t>
  </si>
  <si>
    <t>新谷良則</t>
  </si>
  <si>
    <t>脳心血管疾患最新の治療1(Web講習会)</t>
  </si>
  <si>
    <t>脳卒中の発症・再発予防～もっと減らすために～</t>
  </si>
  <si>
    <t>筑波大学医学医療系脳卒中科</t>
  </si>
  <si>
    <t>重症筋無力症とアイザックス症候群の合併が疑われ、経過中に2型呼吸不全を来しALSが疑われた一例</t>
  </si>
  <si>
    <t>日立製作所ひたちなか総合病院初期研修医/同神経内科/同病理科</t>
  </si>
  <si>
    <t>佐藤彩果、平川駿/保坂愛、儘田直美/堀口尚</t>
  </si>
  <si>
    <t>第297回JAとりで総合医療センターCPC</t>
  </si>
  <si>
    <t>糖尿病性腎症にて血液透析を受けていたが、高血糖を来たし緊急入院となった症例</t>
  </si>
  <si>
    <t>JAとりで総合医療センター内分泌代謝内科(臨床担当医)</t>
  </si>
  <si>
    <t>山岸浩史</t>
  </si>
  <si>
    <t>國枝純子</t>
  </si>
  <si>
    <t>令和6年度第1回CPC</t>
  </si>
  <si>
    <t>茨城西南医療センター病院臨床研修センター庶務課秘書室　長谷川</t>
  </si>
  <si>
    <t>気道出血を来した心肺停止の1例</t>
  </si>
  <si>
    <t>茨城西南医療センター病院臨床研修医/同救急科/同病理診断科</t>
  </si>
  <si>
    <t>高地志栄、濱田友貴、備後里花、吉﨑啓太 /藤澤薫 / 安田一、永田千草</t>
  </si>
  <si>
    <t>脳心血管疾患最新の治療2(Web講習会)</t>
  </si>
  <si>
    <t>心房細動治療～最新のガイドラインから治療適応を学ぶ～</t>
  </si>
  <si>
    <t>筑波大学医学医療系循環器内科</t>
  </si>
  <si>
    <t>山﨑浩</t>
  </si>
  <si>
    <t>脳心血管疾患最新の治療3(Web講習会)</t>
  </si>
  <si>
    <t>経皮的冠動脈治療の温故知新</t>
  </si>
  <si>
    <t>平谷太吾</t>
  </si>
  <si>
    <t>友愛記念病院第10回連携医大会</t>
  </si>
  <si>
    <t>友愛記念病院地域連携室　郡司</t>
  </si>
  <si>
    <t>間質性肺疾患-進行性線維化を中心に最近の話題について-</t>
  </si>
  <si>
    <t>友愛記念病院呼吸器内科部長</t>
  </si>
  <si>
    <t>神宮浩之</t>
  </si>
  <si>
    <t>母斑とセカンドオピニオン</t>
  </si>
  <si>
    <t>北茨城市民病院皮膚科科長</t>
  </si>
  <si>
    <t>橋本任</t>
  </si>
  <si>
    <t>脳心血管疾患最新の治療4(Web講習会)</t>
  </si>
  <si>
    <t>抗血栓療法の功罪～出血性合併症と周術期中断に焦点をあてて～</t>
  </si>
  <si>
    <t>早川幹人</t>
  </si>
  <si>
    <t>龍ケ崎済生会病院第213回地域連携カンファランス(Web講習会)</t>
  </si>
  <si>
    <t>腹水～診断に難渋した症例～</t>
  </si>
  <si>
    <t>阿部涼</t>
  </si>
  <si>
    <t>S状結腸癌術後2年目に発症した非外傷性膀胱破裂に対し腹腔鏡修復術を施行した1例</t>
  </si>
  <si>
    <t>龍ケ崎済生会病院消化器外科</t>
  </si>
  <si>
    <t>野渡剛之</t>
  </si>
  <si>
    <t>血栓回収療法中に心停止した一例</t>
  </si>
  <si>
    <t>筑波メディカルセンター病院脳神経外科/同病理科/同臨床研修科</t>
  </si>
  <si>
    <t>渡辺ちひろ/小沢昌慶、内田温、菊池和德/金岡優志、川合章太</t>
  </si>
  <si>
    <t>著名な高TG血症から急性膵炎を発症した2型糖尿病の症例</t>
  </si>
  <si>
    <t>瀬尾修平</t>
  </si>
  <si>
    <t>糖尿病治療薬の進歩と合併症の制御</t>
  </si>
  <si>
    <t>第130回守谷地区医療研究会</t>
  </si>
  <si>
    <t>偽閉経療法が診断契機となった多発子宮筋腫合併家族性地中海熱の1例～産婦人科既往歴のある患者さんの急性腹症はどのように判断すべきなのだろうか～</t>
  </si>
  <si>
    <t>総合守谷第一病院産婦人科</t>
  </si>
  <si>
    <t>大原玲奈</t>
  </si>
  <si>
    <t>たかが便秘、されど便秘</t>
  </si>
  <si>
    <t>守谷慶友病院消化器内科</t>
  </si>
  <si>
    <t>中江浩彦</t>
  </si>
  <si>
    <t>取手循環器研究会(Web講習会)</t>
  </si>
  <si>
    <t>最新知見からみた心房細動診療と今後の課題</t>
  </si>
  <si>
    <t>新潟大学医歯学総合病院循環器内科特任助教</t>
  </si>
  <si>
    <t>長谷川祐紀</t>
  </si>
  <si>
    <t>第265回取手・守谷・利根地域在宅ケア事例検討会(Web講習会)</t>
  </si>
  <si>
    <t>看護師特定行為-ろう孔管理関連について-</t>
  </si>
  <si>
    <t>訪問看護ステーションとりで看護師特定行為研修修了者</t>
  </si>
  <si>
    <t>脇田智美</t>
  </si>
  <si>
    <t>第11回茨城臨床麻酔ネットワーク(ICAN)学術集会</t>
  </si>
  <si>
    <t>水戸市笠原町489茨城県メディカルセンター4階</t>
  </si>
  <si>
    <t>茨城臨床麻酔ネットワーク(ICAN)事務局　箕輪</t>
  </si>
  <si>
    <t>029-226-6555</t>
  </si>
  <si>
    <t>整形外科上肢疾患治療の実際とWide-Awake Local Anesthesia No Tourniquet(WALANT)手術</t>
  </si>
  <si>
    <t>国立病院機構水戸医療センター骨・運動器部長</t>
  </si>
  <si>
    <t>小川健</t>
  </si>
  <si>
    <t>第227回茨城県内科学会</t>
  </si>
  <si>
    <t>iPS細胞からの免疫細胞再生とその臨床応用に向けて</t>
  </si>
  <si>
    <t>京都大学iPS細胞研究所増殖分化機構研究部門教授、京都大学大学院医学研究科・医学部免疫再生治療学教授</t>
  </si>
  <si>
    <t>金子新</t>
  </si>
  <si>
    <t xml:space="preserve">第92回日耳鼻茨城県地方部会学術講演会 </t>
  </si>
  <si>
    <t>扁桃周囲膿瘍入院患者の検討他</t>
  </si>
  <si>
    <t>総合病院水戸協同病院</t>
  </si>
  <si>
    <t>桐山真由子/他</t>
  </si>
  <si>
    <t>第254回茨城外科学会</t>
  </si>
  <si>
    <t>総合病院土浦協同病院消化器外科内第254回茨城外科学会当番幹事　伊東浩次</t>
  </si>
  <si>
    <t>胃癌手術に魅せられて-開腹手術からロボット手術へ</t>
  </si>
  <si>
    <t>東京医科歯科大学消化管外科学准教授</t>
  </si>
  <si>
    <t>徳永正則</t>
  </si>
  <si>
    <t>茨城県緩和ケア研修会(筑波メディカルセンター病院会場)</t>
  </si>
  <si>
    <t>筑波メディカルセンター病院メディカルスクエア</t>
  </si>
  <si>
    <t>筑波メディカルセンター総務課　青木清美</t>
  </si>
  <si>
    <t>筑波メディカルセンター病院緩和医療科診療科長/他</t>
  </si>
  <si>
    <t>久永貴之/他</t>
  </si>
  <si>
    <t>第31回県南CHESTカンファレンス(Web講習会)</t>
  </si>
  <si>
    <t>ホテルテラスザガーデン水戸</t>
  </si>
  <si>
    <t>2階シーズンズコートⅡ</t>
  </si>
  <si>
    <t>水戸市宮町1-7-20</t>
  </si>
  <si>
    <t>アストラゼネカ　森口英喜</t>
  </si>
  <si>
    <t>080-5448-2188</t>
  </si>
  <si>
    <t>New Treatment Options for EGFR-mutant NSCLC～最適な治療、患者集団を考える～</t>
  </si>
  <si>
    <t>国立がん研究センター東病院呼吸器内科</t>
  </si>
  <si>
    <t>酒井徹也</t>
  </si>
  <si>
    <t>佐々木研究所客員研究員、がん研究会がん研究所病理部、総合病院土浦協同病院病理診断科/国立病院機構水戸医療センター呼吸器外科/日立製作所日立総合病院呼吸器内科</t>
  </si>
  <si>
    <t>石川雄一/中村亮太/岡田悠太</t>
  </si>
  <si>
    <t>Women's healthcare seminar～女性の出血について考える～(Web講習会)</t>
  </si>
  <si>
    <t>BIZcomfort水戸　</t>
  </si>
  <si>
    <t>会議室3・4</t>
  </si>
  <si>
    <t>水戸市宮町1-2-4</t>
  </si>
  <si>
    <t>日本新薬茨城営業所水戸チーム　竹内喜代和</t>
  </si>
  <si>
    <t>029-850-6191</t>
  </si>
  <si>
    <t>周産期関連の出血について</t>
  </si>
  <si>
    <t>水戸済生会総合病院産婦人科部長</t>
  </si>
  <si>
    <t>飯場萌絵</t>
  </si>
  <si>
    <t>婦人科関連の出血と貧血について</t>
  </si>
  <si>
    <t>水戸赤十字病院産婦人科</t>
  </si>
  <si>
    <t>坂場大輔</t>
  </si>
  <si>
    <t>第147回ひたちなか市胸部疾患カンファレンス(Web講習会)</t>
  </si>
  <si>
    <t>アストラゼネカ重症喘息バイオロジクス2東日本営業部関越課　浅輪真一</t>
  </si>
  <si>
    <t>080-3033-5479</t>
  </si>
  <si>
    <t>好酸球性重症喘息と生物学的製剤</t>
  </si>
  <si>
    <t>筑波学園病院呼吸器内科科長</t>
  </si>
  <si>
    <t>中嶋真之</t>
  </si>
  <si>
    <t>早出し:Update of the International Multidisciplinary Classification of the Interstitial Pneumonias : An ERS/ATS Taskforce Statement</t>
  </si>
  <si>
    <t>水戸CKD治療を考える会Web Seminar(Web講習会)</t>
  </si>
  <si>
    <t>日本ベーリンガーインゲルハイム　会田陸城</t>
  </si>
  <si>
    <t>080-2183-8900</t>
  </si>
  <si>
    <t>CKDの重症化予防に向けて</t>
  </si>
  <si>
    <t>茨城県立中央病院腎臓内科部長透析センター長、筑波大学附属病院茨城県地域臨床教育センター教授</t>
  </si>
  <si>
    <t>甲斐平康</t>
  </si>
  <si>
    <t>水戸CKD地域連携の課題と対策</t>
  </si>
  <si>
    <t>青木医院副院長</t>
  </si>
  <si>
    <t>青木かを里</t>
  </si>
  <si>
    <t>三水会10月例会(Web講習会)</t>
  </si>
  <si>
    <t>住友ファーマ茨城営業所　鬼塚英徳</t>
  </si>
  <si>
    <t>080-5319-9056</t>
  </si>
  <si>
    <t>新規糖尿病治療薬イメグリミンへの期待</t>
  </si>
  <si>
    <t>筑波大学附属病院水戸地域医療教育センター、JA茨城県厚生連総合病院水戸協同病院内科部長内分泌代謝・糖尿病内科</t>
  </si>
  <si>
    <t>高齢者疾患フォーラムinいばらき(Web講習会)</t>
  </si>
  <si>
    <t xml:space="preserve">ホテル日航つくば </t>
  </si>
  <si>
    <t>ジュピターウエスト</t>
  </si>
  <si>
    <t>杏林製薬水戸第二営業所　河野喬史</t>
  </si>
  <si>
    <t>高齢者の夜間頻尿：診療で押さえておくべきポイント</t>
  </si>
  <si>
    <t>高齢OAB診療におけるβ3作動薬と抗コリン薬の位置付けを考える</t>
  </si>
  <si>
    <t>山梨大学大学院総合研究部泌尿器科学講座教授</t>
  </si>
  <si>
    <t>三井貴彦</t>
  </si>
  <si>
    <t>NMOSD Web Seminar(Web講習会)</t>
  </si>
  <si>
    <t>田辺三菱製薬北関東甲信越支店つくば営業所　村口雅紀</t>
  </si>
  <si>
    <t>ガイドラインに基づくNMOSD治療～イネビリズマブの役割～</t>
  </si>
  <si>
    <t>国立病院機構北海道医療センター脳神経内科・臨床研究部</t>
  </si>
  <si>
    <t>宮﨑雄生</t>
  </si>
  <si>
    <t>第17回水戸・日立リウマチフォーラム</t>
  </si>
  <si>
    <t>水戸三の丸ホテル</t>
  </si>
  <si>
    <t>2階リルト</t>
  </si>
  <si>
    <t>水戸市三の丸2-１-１</t>
  </si>
  <si>
    <t>RA治療におけるPhaseⅠ・PhaseⅡ治療を再考する</t>
  </si>
  <si>
    <t>林リウマチ整形外科クリニック院長</t>
  </si>
  <si>
    <t>林真利</t>
  </si>
  <si>
    <t>専門医過疎の解決によりRA治療の最適化を目指した次世代型遠隔医療</t>
  </si>
  <si>
    <t>長崎大学医学部内科学第一准教授</t>
  </si>
  <si>
    <t>川尻真也</t>
  </si>
  <si>
    <t>日立医療圏CKD地域連携を考える会(Web講習会)</t>
  </si>
  <si>
    <t>CKD診療の充実を目指して～治療・指導・地域連携を考える～</t>
  </si>
  <si>
    <t>ひたち腎臓病・生活習慣病クリニックたんぽぽ院長</t>
  </si>
  <si>
    <t>植田敦志</t>
  </si>
  <si>
    <t>日立総合病院におけるCKD　G4の調査および展望</t>
  </si>
  <si>
    <t>日立製作所日立総合病院腎臓内科主任医長、筑波大学附属病院日立社会連携教育研究センター准教授</t>
  </si>
  <si>
    <t>循環器診療から見た糖尿病</t>
  </si>
  <si>
    <t>国立病院機構水戸医療センター循環器内科</t>
  </si>
  <si>
    <t>黒田裕和</t>
  </si>
  <si>
    <t>朝日生命成人病研究所附属医院診療部長・糖尿病内科部長兼治験部長</t>
  </si>
  <si>
    <t>大西由希子</t>
  </si>
  <si>
    <t>産業保健活動と健康経営</t>
  </si>
  <si>
    <t>松葉労働衛生コンサルタント事務所長、元中央労働災害防止協会健康快適推進部長</t>
  </si>
  <si>
    <t>松葉斉</t>
  </si>
  <si>
    <t>作業環境改善の方法</t>
  </si>
  <si>
    <t>筑波労働コンサルタント事務所長、元三菱化学アナリテック分析事業部環境分析センター長</t>
  </si>
  <si>
    <t>法令に基づいたメンタルヘルス対策の進め方</t>
  </si>
  <si>
    <t>平井康仁産業医事務所代表、労働衛生コンサルタント(保健衛生)、社会医学系指導医</t>
  </si>
  <si>
    <t>平井康仁</t>
  </si>
  <si>
    <t>茨城県心不全地域連携パスについて</t>
  </si>
  <si>
    <t>水戸済生会総合病院循環器内科</t>
  </si>
  <si>
    <t>急性下肢動脈閉塞症～その後</t>
  </si>
  <si>
    <t>水戸済生会総合病院心臓血管外科</t>
  </si>
  <si>
    <t>鈴木一史</t>
  </si>
  <si>
    <t>日立市医師会集談会</t>
  </si>
  <si>
    <t>日立市医師会事務局　逸見</t>
  </si>
  <si>
    <t>0294-37-1014</t>
  </si>
  <si>
    <t>肝臓病教室の意義-レジリエンスとリスクマネジメント-</t>
  </si>
  <si>
    <t>日立製作所日立総合病院</t>
  </si>
  <si>
    <t>鴨志田敏郎</t>
  </si>
  <si>
    <t>瀧澤大地/他</t>
  </si>
  <si>
    <t>令和6年度第3回在宅ケア事例検討会</t>
  </si>
  <si>
    <t>土浦市医師会事務局事務長　小松澤文雄</t>
  </si>
  <si>
    <t>みんなに知ってほしい訪問看護</t>
  </si>
  <si>
    <t>訪問看護ステーションえのもと管理者</t>
  </si>
  <si>
    <t>榎本尚人</t>
  </si>
  <si>
    <t>田辺三菱製薬つくば営業所　大塚誠也</t>
  </si>
  <si>
    <t>那珂記念クリニック副院長、療養指導部長</t>
  </si>
  <si>
    <t>道口佐多子</t>
  </si>
  <si>
    <t>糖尿病治療の進歩とインクレチン関連薬の活用</t>
  </si>
  <si>
    <t>CKD診療up to date(Web講習会)</t>
  </si>
  <si>
    <t>2階総合健診センター</t>
  </si>
  <si>
    <t>CKD治療に関する最新の知見から～SGLT2阻害薬による治療の重要性～</t>
  </si>
  <si>
    <t>筑波大学医学医療系腎臓内科学講師</t>
  </si>
  <si>
    <t>臼井俊明</t>
  </si>
  <si>
    <t>第383回臨床研究会</t>
  </si>
  <si>
    <t>大腿骨転移性骨腫瘍に対する手術時期の検討</t>
  </si>
  <si>
    <t>戸塚翔</t>
  </si>
  <si>
    <t>実地医家の立場から考えるチルゼパチドの活用術</t>
  </si>
  <si>
    <t>ほたるのセントラル内科院長</t>
  </si>
  <si>
    <t>内田大学</t>
  </si>
  <si>
    <t>第134回笠間市医師会胸部疾患検討会</t>
  </si>
  <si>
    <t>非専門医が診て疑う膠原病関連疾患：皮膚筋炎・多発性筋炎～無筋症性皮膚筋炎を含めて～</t>
  </si>
  <si>
    <t>茨城県立中央病院膠原病・リウマチ科</t>
  </si>
  <si>
    <t>髙野洋平</t>
  </si>
  <si>
    <t>認知症治療フォーラムin大子</t>
  </si>
  <si>
    <t>茨城県水郡医師会事務局長　吉原照夫</t>
  </si>
  <si>
    <t>認知症の最近の話題と地域連携</t>
  </si>
  <si>
    <t>袋田病院認知症専門医、精神保健指定医</t>
  </si>
  <si>
    <t>萩野谷真人</t>
  </si>
  <si>
    <t>第216回県北医療センター高萩協同病院臨床懇話会(Web講習会)</t>
  </si>
  <si>
    <t>0293-23-1122</t>
  </si>
  <si>
    <t>県北医療センター高萩協同病院医局秘書　小貫</t>
  </si>
  <si>
    <t>非専門医が知っておきたいプライマリケアにおける心電図の読み方、考え方</t>
  </si>
  <si>
    <t>県北医療センター高萩協同病院病院長</t>
  </si>
  <si>
    <t>渡辺重行</t>
  </si>
  <si>
    <t>牛久市医師会学術講演会</t>
  </si>
  <si>
    <t>杏林製薬水戸第二営業所　川村いづみ</t>
  </si>
  <si>
    <t>当院における肺炎の診断と治療</t>
  </si>
  <si>
    <t>牛久神谷内科クリニック院長</t>
  </si>
  <si>
    <t>籠橋克紀</t>
  </si>
  <si>
    <t>5202</t>
  </si>
  <si>
    <t>6101</t>
  </si>
  <si>
    <t>6201</t>
  </si>
  <si>
    <t>4802</t>
  </si>
  <si>
    <t>3302</t>
  </si>
  <si>
    <t>5002</t>
  </si>
  <si>
    <t>3502</t>
  </si>
  <si>
    <t>演題名（テ-マ）</t>
  </si>
  <si>
    <t>医療安全・救急処置に関するもの-日本医師会医師賠償責任保険調査委員会から-</t>
  </si>
  <si>
    <t>糖尿病チ-ム医療への取り組み-カ-ド型パスの活用-</t>
  </si>
  <si>
    <t>2型糖尿病のト-タルケア-経口GLP-1受容体作動薬の活用法-</t>
  </si>
  <si>
    <t>真壁医師会筑西支部医療安全研修会(Web講習会)</t>
  </si>
  <si>
    <t>第一三共つくば営業所　小林和正</t>
  </si>
  <si>
    <t>090-6954-4680</t>
  </si>
  <si>
    <t>医療安全対策～VTEの診断と治療を含めて～</t>
  </si>
  <si>
    <t>筑波メディカルセンター病院副院長、呼吸器外科、医療安全・感染管理統括者</t>
  </si>
  <si>
    <t>酒井光昭</t>
  </si>
  <si>
    <t>第221回取手糖尿病研究会(茨城県糖尿病登録医制度)(Web講習会)【更新1.5単位】</t>
    <phoneticPr fontId="18"/>
  </si>
  <si>
    <t>茨城県糖尿病セミナー2024(茨城県糖尿病登録医制度更新研修会)(Web講習会)【更新2単位】</t>
    <phoneticPr fontId="18"/>
  </si>
  <si>
    <t>土浦糖尿病ネットワーク第40回研修会(茨城県糖尿病登録医制度更新研修会)(Web講習会)【更新２単位】</t>
    <phoneticPr fontId="18"/>
  </si>
  <si>
    <t>茨城県糖尿病登録医制度研修会</t>
    <rPh sb="3" eb="6">
      <t>トウニョウビョウ</t>
    </rPh>
    <rPh sb="6" eb="8">
      <t>トウロク</t>
    </rPh>
    <rPh sb="8" eb="9">
      <t>イ</t>
    </rPh>
    <rPh sb="9" eb="11">
      <t>セイド</t>
    </rPh>
    <rPh sb="11" eb="14">
      <t>ケンシュウカイ</t>
    </rPh>
    <phoneticPr fontId="22"/>
  </si>
  <si>
    <t>治療拒否を繰り返す子宮頚癌症例に対し、行政支援を含めたチーム医療により治療奏功した1例、他</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</si>
</sst>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aaa\)\ h:mm"/>
    <numFmt numFmtId="177" formatCode="&quot;～&quot;h:mm"/>
  </numFmts>
  <fonts count="28"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6"/>
      <name val="游ゴシック"/>
      <family val="2"/>
      <charset val="128"/>
      <scheme val="minor"/>
    </font>
    <font>
      <sz val="11"/>
      <color theme="1"/>
      <name val="游ゴシック"/>
      <family val="2"/>
      <charset val="128"/>
      <scheme val="minor"/>
    </font>
    <font>
      <b/>
      <sz val="36"/>
      <name val="HG丸ｺﾞｼｯｸM-PRO"/>
      <family val="3"/>
      <charset val="128"/>
    </font>
    <font>
      <sz val="6"/>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sz val="12"/>
      <name val="ＭＳ Ｐゴシック"/>
      <family val="3"/>
      <charset val="128"/>
    </font>
    <font>
      <sz val="11"/>
      <color theme="1"/>
      <name val="游ゴシック"/>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lignment vertical="center"/>
    </xf>
    <xf numFmtId="38" fontId="1" fillId="0" borderId="0" applyFont="0" applyFill="0" applyBorder="0" applyAlignment="0" applyProtection="0">
      <alignment vertical="center"/>
    </xf>
    <xf numFmtId="0" fontId="27" fillId="0" borderId="0"/>
  </cellStyleXfs>
  <cellXfs count="69">
    <xf numFmtId="0" fontId="0" fillId="0" borderId="0" xfId="0">
      <alignment vertical="center"/>
    </xf>
    <xf numFmtId="0" fontId="21" fillId="0" borderId="0" xfId="0" applyFont="1" applyAlignment="1">
      <alignment horizontal="left" vertical="center"/>
    </xf>
    <xf numFmtId="0" fontId="23" fillId="0" borderId="17" xfId="0" applyFont="1" applyBorder="1" applyAlignment="1">
      <alignment vertical="center" wrapText="1"/>
    </xf>
    <xf numFmtId="0" fontId="23" fillId="0" borderId="0" xfId="0" applyFont="1">
      <alignment vertical="center"/>
    </xf>
    <xf numFmtId="0" fontId="23" fillId="0" borderId="0" xfId="0" applyFont="1" applyAlignment="1">
      <alignment vertical="center" wrapText="1"/>
    </xf>
    <xf numFmtId="0" fontId="24" fillId="0" borderId="0" xfId="0" applyFont="1">
      <alignment vertical="center"/>
    </xf>
    <xf numFmtId="0" fontId="0" fillId="34" borderId="0" xfId="0" applyFill="1">
      <alignment vertical="center"/>
    </xf>
    <xf numFmtId="0" fontId="24" fillId="33" borderId="15" xfId="0" applyFont="1" applyFill="1" applyBorder="1" applyAlignment="1">
      <alignment vertical="center" wrapText="1"/>
    </xf>
    <xf numFmtId="0" fontId="24" fillId="33" borderId="16" xfId="0" applyFont="1" applyFill="1" applyBorder="1" applyAlignment="1">
      <alignment vertical="center" wrapText="1"/>
    </xf>
    <xf numFmtId="0" fontId="24" fillId="33" borderId="16" xfId="0" applyFont="1" applyFill="1" applyBorder="1" applyAlignment="1">
      <alignment horizontal="center" vertical="center" wrapText="1"/>
    </xf>
    <xf numFmtId="0" fontId="24" fillId="33" borderId="16" xfId="0" applyFont="1" applyFill="1" applyBorder="1" applyAlignment="1">
      <alignment horizontal="center" vertical="center" shrinkToFit="1"/>
    </xf>
    <xf numFmtId="0" fontId="26" fillId="33" borderId="12" xfId="0" applyFont="1" applyFill="1" applyBorder="1" applyAlignment="1">
      <alignment horizontal="center" vertical="center" wrapText="1" shrinkToFit="1"/>
    </xf>
    <xf numFmtId="0" fontId="23" fillId="0" borderId="15" xfId="0" applyFont="1" applyBorder="1" applyAlignment="1">
      <alignment vertical="center" wrapText="1"/>
    </xf>
    <xf numFmtId="0" fontId="24" fillId="0" borderId="16" xfId="0" applyFont="1" applyBorder="1">
      <alignment vertical="center"/>
    </xf>
    <xf numFmtId="0" fontId="23" fillId="0" borderId="13" xfId="0" applyFont="1" applyBorder="1" applyAlignment="1">
      <alignment vertical="center" wrapText="1"/>
    </xf>
    <xf numFmtId="0" fontId="24" fillId="0" borderId="14" xfId="0" applyFont="1" applyBorder="1">
      <alignment vertical="center"/>
    </xf>
    <xf numFmtId="0" fontId="24" fillId="0" borderId="0" xfId="0" applyFont="1" applyAlignment="1">
      <alignment vertical="center" wrapText="1"/>
    </xf>
    <xf numFmtId="0" fontId="24" fillId="0" borderId="14" xfId="0" applyFont="1" applyBorder="1" applyAlignment="1">
      <alignment vertical="center" wrapText="1"/>
    </xf>
    <xf numFmtId="0" fontId="24" fillId="0" borderId="16" xfId="0" applyFont="1" applyBorder="1" applyAlignment="1">
      <alignment vertical="center" wrapText="1"/>
    </xf>
    <xf numFmtId="0" fontId="24" fillId="33" borderId="0" xfId="0" applyFont="1" applyFill="1">
      <alignment vertical="center"/>
    </xf>
    <xf numFmtId="0" fontId="24" fillId="0" borderId="19" xfId="0" applyFont="1" applyBorder="1">
      <alignment vertical="center"/>
    </xf>
    <xf numFmtId="0" fontId="24" fillId="34" borderId="0" xfId="0" applyFont="1" applyFill="1" applyAlignment="1">
      <alignment horizontal="center" vertical="center"/>
    </xf>
    <xf numFmtId="0" fontId="24" fillId="35" borderId="0" xfId="0" applyFont="1" applyFill="1" applyAlignment="1">
      <alignment horizontal="center" vertical="center"/>
    </xf>
    <xf numFmtId="0" fontId="24" fillId="35" borderId="0" xfId="0" applyFont="1" applyFill="1">
      <alignment vertical="center"/>
    </xf>
    <xf numFmtId="38" fontId="25" fillId="33" borderId="16" xfId="43" applyFont="1" applyFill="1" applyBorder="1" applyAlignment="1">
      <alignment horizontal="center" vertical="center" wrapText="1"/>
    </xf>
    <xf numFmtId="0" fontId="24" fillId="33" borderId="14" xfId="0" applyFont="1" applyFill="1" applyBorder="1">
      <alignment vertical="center"/>
    </xf>
    <xf numFmtId="0" fontId="24" fillId="0" borderId="18" xfId="0" applyFont="1" applyBorder="1">
      <alignment vertical="center"/>
    </xf>
    <xf numFmtId="0" fontId="24" fillId="33" borderId="16" xfId="0" applyFont="1" applyFill="1" applyBorder="1">
      <alignment vertical="center"/>
    </xf>
    <xf numFmtId="0" fontId="24" fillId="0" borderId="12" xfId="0" applyFont="1" applyBorder="1">
      <alignment vertical="center"/>
    </xf>
    <xf numFmtId="176" fontId="24" fillId="0" borderId="0" xfId="0" applyNumberFormat="1" applyFont="1" applyAlignment="1">
      <alignment vertical="center" wrapText="1"/>
    </xf>
    <xf numFmtId="177" fontId="24" fillId="0" borderId="0" xfId="0" applyNumberFormat="1" applyFont="1" applyAlignment="1">
      <alignment horizontal="left" vertical="center" wrapText="1"/>
    </xf>
    <xf numFmtId="176" fontId="24" fillId="0" borderId="14" xfId="0" applyNumberFormat="1" applyFont="1" applyBorder="1" applyAlignment="1">
      <alignment vertical="center" wrapText="1"/>
    </xf>
    <xf numFmtId="176" fontId="24" fillId="0" borderId="16" xfId="0" applyNumberFormat="1" applyFont="1" applyBorder="1" applyAlignment="1">
      <alignment vertical="center" wrapText="1"/>
    </xf>
    <xf numFmtId="177" fontId="24" fillId="33" borderId="16" xfId="0" applyNumberFormat="1" applyFont="1" applyFill="1" applyBorder="1" applyAlignment="1">
      <alignment horizontal="left" vertical="center" wrapText="1"/>
    </xf>
    <xf numFmtId="177" fontId="24" fillId="0" borderId="14" xfId="0" applyNumberFormat="1" applyFont="1" applyBorder="1" applyAlignment="1">
      <alignment horizontal="left" vertical="center" wrapText="1"/>
    </xf>
    <xf numFmtId="177" fontId="24" fillId="0" borderId="16" xfId="0" applyNumberFormat="1" applyFont="1" applyBorder="1" applyAlignment="1">
      <alignment horizontal="left" vertical="center" wrapText="1"/>
    </xf>
    <xf numFmtId="0" fontId="24" fillId="0" borderId="0" xfId="0" applyFont="1" applyAlignment="1">
      <alignment horizontal="center" vertical="center"/>
    </xf>
    <xf numFmtId="38" fontId="24" fillId="0" borderId="0" xfId="43" applyFont="1" applyBorder="1" applyAlignment="1">
      <alignment horizontal="center" vertical="center"/>
    </xf>
    <xf numFmtId="176" fontId="24" fillId="33" borderId="16" xfId="0" applyNumberFormat="1" applyFont="1" applyFill="1" applyBorder="1" applyAlignment="1">
      <alignment horizontal="left" vertical="center" wrapText="1"/>
    </xf>
    <xf numFmtId="0" fontId="24" fillId="0" borderId="16" xfId="0" applyFont="1" applyBorder="1" applyAlignment="1">
      <alignment horizontal="center" vertical="center"/>
    </xf>
    <xf numFmtId="0" fontId="24" fillId="0" borderId="14" xfId="0" applyFont="1" applyBorder="1" applyAlignment="1">
      <alignment horizontal="center" vertical="center"/>
    </xf>
    <xf numFmtId="38" fontId="24" fillId="0" borderId="0" xfId="43" applyFont="1" applyBorder="1" applyAlignment="1">
      <alignment vertical="center" shrinkToFit="1"/>
    </xf>
    <xf numFmtId="38" fontId="24" fillId="0" borderId="14" xfId="43" applyFont="1" applyBorder="1" applyAlignment="1">
      <alignment vertical="center" shrinkToFit="1"/>
    </xf>
    <xf numFmtId="38" fontId="24" fillId="0" borderId="16" xfId="43" applyFont="1" applyBorder="1" applyAlignment="1">
      <alignment vertical="center" shrinkToFit="1"/>
    </xf>
    <xf numFmtId="0" fontId="0" fillId="34" borderId="14" xfId="0" applyFill="1" applyBorder="1">
      <alignment vertical="center"/>
    </xf>
    <xf numFmtId="0" fontId="24" fillId="35" borderId="14" xfId="0" applyFont="1" applyFill="1" applyBorder="1" applyAlignment="1">
      <alignment horizontal="center" vertical="center"/>
    </xf>
    <xf numFmtId="0" fontId="24" fillId="35" borderId="14" xfId="0" applyFont="1" applyFill="1" applyBorder="1">
      <alignment vertical="center"/>
    </xf>
    <xf numFmtId="0" fontId="23" fillId="0" borderId="14" xfId="0" applyFont="1" applyBorder="1">
      <alignment vertical="center"/>
    </xf>
    <xf numFmtId="0" fontId="0" fillId="34" borderId="16" xfId="0" applyFill="1" applyBorder="1">
      <alignment vertical="center"/>
    </xf>
    <xf numFmtId="0" fontId="24" fillId="35" borderId="16" xfId="0" applyFont="1" applyFill="1" applyBorder="1" applyAlignment="1">
      <alignment horizontal="center" vertical="center"/>
    </xf>
    <xf numFmtId="0" fontId="24" fillId="35" borderId="16" xfId="0" applyFont="1" applyFill="1" applyBorder="1">
      <alignment vertical="center"/>
    </xf>
    <xf numFmtId="0" fontId="23" fillId="0" borderId="16" xfId="0" applyFont="1" applyBorder="1">
      <alignment vertical="center"/>
    </xf>
    <xf numFmtId="38" fontId="24" fillId="0" borderId="16" xfId="43" applyFont="1" applyBorder="1" applyAlignment="1">
      <alignment vertical="center" wrapText="1" shrinkToFit="1"/>
    </xf>
    <xf numFmtId="0" fontId="23" fillId="0" borderId="10" xfId="0" applyFont="1" applyBorder="1" applyAlignment="1">
      <alignment vertical="center" wrapText="1"/>
    </xf>
    <xf numFmtId="176" fontId="24" fillId="0" borderId="11" xfId="0" applyNumberFormat="1" applyFont="1" applyBorder="1" applyAlignment="1">
      <alignment vertical="center" wrapText="1"/>
    </xf>
    <xf numFmtId="177" fontId="24" fillId="0" borderId="11" xfId="0" applyNumberFormat="1" applyFont="1" applyBorder="1" applyAlignment="1">
      <alignment horizontal="left" vertical="center" wrapText="1"/>
    </xf>
    <xf numFmtId="0" fontId="24" fillId="0" borderId="11" xfId="0" applyFont="1" applyBorder="1" applyAlignment="1">
      <alignment vertical="center" wrapText="1"/>
    </xf>
    <xf numFmtId="38" fontId="24" fillId="0" borderId="11" xfId="43" applyFont="1" applyBorder="1" applyAlignment="1">
      <alignment vertical="center" shrinkToFit="1"/>
    </xf>
    <xf numFmtId="0" fontId="24" fillId="0" borderId="11" xfId="0" applyFont="1" applyBorder="1" applyAlignment="1">
      <alignment horizontal="center" vertical="center"/>
    </xf>
    <xf numFmtId="0" fontId="24" fillId="0" borderId="11" xfId="0" applyFont="1" applyBorder="1">
      <alignment vertical="center"/>
    </xf>
    <xf numFmtId="0" fontId="24" fillId="33" borderId="11" xfId="0" applyFont="1" applyFill="1" applyBorder="1">
      <alignment vertical="center"/>
    </xf>
    <xf numFmtId="176" fontId="24" fillId="33" borderId="16" xfId="0" applyNumberFormat="1" applyFont="1" applyFill="1" applyBorder="1" applyAlignment="1">
      <alignment vertical="center" wrapText="1"/>
    </xf>
    <xf numFmtId="0" fontId="24" fillId="0" borderId="20" xfId="0" applyFont="1" applyBorder="1">
      <alignment vertical="center"/>
    </xf>
    <xf numFmtId="0" fontId="24" fillId="0" borderId="21" xfId="0" applyFont="1" applyBorder="1">
      <alignment vertical="center"/>
    </xf>
    <xf numFmtId="0" fontId="24" fillId="0" borderId="22" xfId="0" applyFont="1" applyBorder="1">
      <alignment vertical="center"/>
    </xf>
    <xf numFmtId="38" fontId="24" fillId="0" borderId="0" xfId="43" applyFont="1" applyFill="1" applyBorder="1" applyAlignment="1">
      <alignment vertical="center" shrinkToFit="1"/>
    </xf>
    <xf numFmtId="0" fontId="26" fillId="33" borderId="23" xfId="0" applyFont="1" applyFill="1" applyBorder="1" applyAlignment="1">
      <alignment horizontal="center" vertical="center" wrapText="1" shrinkToFit="1"/>
    </xf>
    <xf numFmtId="0" fontId="24" fillId="0" borderId="23" xfId="0" applyFont="1" applyBorder="1">
      <alignment vertical="center"/>
    </xf>
    <xf numFmtId="0" fontId="24" fillId="34" borderId="14" xfId="0" applyFont="1" applyFill="1" applyBorder="1" applyAlignment="1">
      <alignment horizontal="center"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3"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F55F33BD-7467-4119-8E07-F4F67A7A96E2}"/>
    <cellStyle name="標準 3" xfId="44" xr:uid="{63CBB353-AF8D-4840-9287-5BEB2BC87BC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L:\&#26989;&#21209;&#35506;\&#29983;&#28079;&#25945;&#32946;\&#23398;&#34899;&#30740;&#20462;&#20250;&#26696;&#20869;\R6&#24180;&#24230;\2024&#24180;&#24230;&#23398;&#34899;&#30740;&#20462;&#26696;&#20869;&#65288;&#12505;&#12540;&#12473;&#65289;.xlsx" TargetMode="External"/><Relationship Id="rId1" Type="http://schemas.openxmlformats.org/officeDocument/2006/relationships/externalLinkPath" Target="/&#26989;&#21209;&#35506;/&#29983;&#28079;&#25945;&#32946;/&#23398;&#34899;&#30740;&#20462;&#20250;&#26696;&#20869;/R6&#24180;&#24230;/2024&#24180;&#24230;&#23398;&#34899;&#30740;&#20462;&#26696;&#20869;&#65288;&#12505;&#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手引"/>
      <sheetName val="csv"/>
      <sheetName val="講習会シート原本 (2024)"/>
      <sheetName val="10月"/>
      <sheetName val="10月再掲 "/>
      <sheetName val="9月"/>
      <sheetName val="9月再掲 "/>
      <sheetName val="８月"/>
      <sheetName val="8月再掲 "/>
      <sheetName val="7月"/>
      <sheetName val="7月再掲"/>
      <sheetName val="6月"/>
      <sheetName val="5月"/>
      <sheetName val="5月再掲"/>
      <sheetName val="4月"/>
      <sheetName val="4月再掲"/>
      <sheetName val="2024.3月"/>
      <sheetName val="2024.3月再掲"/>
      <sheetName val="肩書入力"/>
    </sheetNames>
    <sheetDataSet>
      <sheetData sheetId="0"/>
      <sheetData sheetId="1">
        <row r="1">
          <cell r="B1" t="str">
            <v>講習会シーケンス番号</v>
          </cell>
          <cell r="C1" t="str">
            <v>開催都道府県コード</v>
          </cell>
          <cell r="D1" t="str">
            <v>開催都道府県名</v>
          </cell>
          <cell r="E1" t="str">
            <v>主催者ID</v>
          </cell>
          <cell r="F1" t="str">
            <v>主催者名</v>
          </cell>
          <cell r="G1" t="str">
            <v>講習会名</v>
          </cell>
          <cell r="H1" t="str">
            <v>講習会開始日時</v>
          </cell>
          <cell r="I1" t="str">
            <v>講習会終了日時</v>
          </cell>
          <cell r="J1" t="str">
            <v>開催日数</v>
          </cell>
          <cell r="K1" t="str">
            <v>第○日目</v>
          </cell>
          <cell r="L1" t="str">
            <v>共催者有無</v>
          </cell>
          <cell r="M1" t="str">
            <v>共催者コード1</v>
          </cell>
          <cell r="N1" t="str">
            <v>共催者コード2</v>
          </cell>
          <cell r="O1" t="str">
            <v>共催者コード3</v>
          </cell>
          <cell r="P1" t="str">
            <v>共催者名</v>
          </cell>
          <cell r="Q1" t="str">
            <v>企業共催有無</v>
          </cell>
          <cell r="R1" t="str">
            <v>企業名</v>
          </cell>
          <cell r="S1" t="str">
            <v>講習会等の形式別</v>
          </cell>
          <cell r="T1" t="str">
            <v>講習会等の形態の説明</v>
          </cell>
          <cell r="U1" t="str">
            <v>開催場所　会場名</v>
          </cell>
          <cell r="V1" t="str">
            <v>開催場所　階・室名</v>
          </cell>
          <cell r="W1" t="str">
            <v>開催場所　郵便番号</v>
          </cell>
          <cell r="X1" t="str">
            <v>開催場所　住所</v>
          </cell>
          <cell r="Y1" t="str">
            <v>開催場所　電話番号</v>
          </cell>
          <cell r="Z1" t="str">
            <v>対象者</v>
          </cell>
          <cell r="AA1" t="str">
            <v>対象者「その他」の内容</v>
          </cell>
          <cell r="AB1" t="str">
            <v>参加費有無</v>
          </cell>
          <cell r="AC1" t="str">
            <v>参加費区分</v>
          </cell>
          <cell r="AD1" t="str">
            <v>参加費区分ごとの金額</v>
          </cell>
          <cell r="AE1" t="str">
            <v>事前申込要否</v>
          </cell>
          <cell r="AF1" t="str">
            <v>申込締切日</v>
          </cell>
          <cell r="AG1" t="str">
            <v>申込締切(テキスト)</v>
          </cell>
          <cell r="AH1" t="str">
            <v>連絡・問合せ先 団体・会社名</v>
          </cell>
          <cell r="AI1" t="str">
            <v>連絡・問合せ先 担当者名</v>
          </cell>
          <cell r="AJ1" t="str">
            <v>連絡・問合せ先 郵便番号</v>
          </cell>
          <cell r="AK1" t="str">
            <v>連絡・問合せ先 住所</v>
          </cell>
          <cell r="AL1" t="str">
            <v>連絡・問合せ先 電話番号</v>
          </cell>
          <cell r="AM1" t="str">
            <v>連絡・問合せ先 FAX番号</v>
          </cell>
          <cell r="AN1" t="str">
            <v>連絡・問合せ先 メールアドレス</v>
          </cell>
          <cell r="AO1" t="str">
            <v>連絡・問合せ先 ホームページ</v>
          </cell>
          <cell r="AP1" t="str">
            <v>COI開示有無</v>
          </cell>
          <cell r="AQ1" t="str">
            <v>専門医講座申請有無</v>
          </cell>
          <cell r="AR1" t="str">
            <v>演題シーケンス番号</v>
          </cell>
          <cell r="AS1" t="str">
            <v>演題開始日時</v>
          </cell>
          <cell r="AT1" t="str">
            <v>演題終了日時</v>
          </cell>
          <cell r="AU1" t="str">
            <v>会場名</v>
          </cell>
          <cell r="AV1" t="str">
            <v>階・室名</v>
          </cell>
          <cell r="AW1" t="str">
            <v>演題名（テーマ）</v>
          </cell>
          <cell r="AX1" t="str">
            <v>演題に関する補足説明</v>
          </cell>
          <cell r="AY1" t="str">
            <v>講師所属（肩書き）</v>
          </cell>
          <cell r="AZ1" t="str">
            <v>（代表）講師名</v>
          </cell>
          <cell r="BA1" t="str">
            <v>専門医共通講座有無</v>
          </cell>
          <cell r="BB1" t="str">
            <v>専門医領域別専門医コード</v>
          </cell>
          <cell r="BC1" t="str">
            <v>専門医領域別専門医名</v>
          </cell>
          <cell r="BD1" t="str">
            <v>カリキュラムコード(CC)1つ目</v>
          </cell>
          <cell r="BE1" t="str">
            <v>単位1つ目</v>
          </cell>
          <cell r="BF1" t="str">
            <v>カリキュラムコード(CC)2つ目</v>
          </cell>
          <cell r="BG1" t="str">
            <v>単位2つ目</v>
          </cell>
          <cell r="BH1" t="str">
            <v>カリキュラムコード(CC)3つ目</v>
          </cell>
          <cell r="BI1" t="str">
            <v>単位3つ目</v>
          </cell>
          <cell r="BJ1" t="str">
            <v>カリキュラムコード(CC)4つ目</v>
          </cell>
          <cell r="BK1" t="str">
            <v>単位4つ目</v>
          </cell>
          <cell r="BL1" t="str">
            <v>カリキュラムコード(CC)5つ目</v>
          </cell>
          <cell r="BM1" t="str">
            <v>単位5つ目</v>
          </cell>
          <cell r="BN1" t="str">
            <v>カリキュラムコード(CC)6つ目</v>
          </cell>
          <cell r="BO1" t="str">
            <v>単位6つ目</v>
          </cell>
          <cell r="BP1" t="str">
            <v>カリキュラムコード(CC)7つ目</v>
          </cell>
          <cell r="BQ1" t="str">
            <v>単位7つ目</v>
          </cell>
          <cell r="BR1" t="str">
            <v>カリキュラムコード(CC)8つ目</v>
          </cell>
          <cell r="BS1" t="str">
            <v>単位8つ目</v>
          </cell>
          <cell r="BT1" t="str">
            <v>カリキュラムコード(CC)9つ目</v>
          </cell>
          <cell r="BU1" t="str">
            <v>単位9つ目</v>
          </cell>
          <cell r="BV1" t="str">
            <v>カリキュラムコード(CC)10つ目</v>
          </cell>
          <cell r="BW1" t="str">
            <v>単位10つ目</v>
          </cell>
        </row>
        <row r="2">
          <cell r="B2">
            <v>1</v>
          </cell>
          <cell r="C2">
            <v>8</v>
          </cell>
          <cell r="D2" t="str">
            <v>茨城県</v>
          </cell>
          <cell r="E2">
            <v>8</v>
          </cell>
          <cell r="F2" t="str">
            <v>茨城県医師会</v>
          </cell>
          <cell r="G2" t="str">
            <v>茨城県医師会産業医研修会【生涯実地1単位】</v>
          </cell>
          <cell r="H2">
            <v>45569.833333333336</v>
          </cell>
          <cell r="I2">
            <v>45569.885416666664</v>
          </cell>
          <cell r="J2">
            <v>1</v>
          </cell>
          <cell r="K2">
            <v>1</v>
          </cell>
          <cell r="L2">
            <v>0</v>
          </cell>
          <cell r="Q2">
            <v>0</v>
          </cell>
          <cell r="S2">
            <v>0</v>
          </cell>
          <cell r="U2" t="str">
            <v>茨城県医師会</v>
          </cell>
          <cell r="V2" t="str">
            <v>4階大会議室</v>
          </cell>
          <cell r="W2" t="str">
            <v>310-0852</v>
          </cell>
          <cell r="X2" t="str">
            <v>水戸市笠原町489</v>
          </cell>
          <cell r="Y2" t="str">
            <v>029-241-8446</v>
          </cell>
          <cell r="Z2">
            <v>0</v>
          </cell>
          <cell r="AB2">
            <v>1</v>
          </cell>
          <cell r="AC2" t="str">
            <v>茨城県医師会非会員</v>
          </cell>
          <cell r="AD2">
            <v>10000</v>
          </cell>
          <cell r="AE2">
            <v>1</v>
          </cell>
          <cell r="AH2" t="str">
            <v>茨城県医師会</v>
          </cell>
          <cell r="AI2" t="str">
            <v>茨城県医師会業務課</v>
          </cell>
          <cell r="AJ2" t="str">
            <v>310-0852</v>
          </cell>
          <cell r="AK2" t="str">
            <v>水戸市笠原町489</v>
          </cell>
          <cell r="AL2" t="str">
            <v>029-241-8446</v>
          </cell>
          <cell r="AM2" t="str">
            <v>029-243-5071</v>
          </cell>
          <cell r="AP2">
            <v>0</v>
          </cell>
          <cell r="AQ2">
            <v>0</v>
          </cell>
          <cell r="AR2">
            <v>1</v>
          </cell>
          <cell r="AS2">
            <v>45569.833333333336</v>
          </cell>
          <cell r="AT2">
            <v>45569.885416666664</v>
          </cell>
          <cell r="AW2" t="str">
            <v>職場における自殺予防対策～ケースカンファレンス～</v>
          </cell>
          <cell r="AY2" t="str">
            <v>筑波大学医学医療系教授</v>
          </cell>
          <cell r="AZ2" t="str">
            <v>太刀川弘和</v>
          </cell>
          <cell r="BA2">
            <v>0</v>
          </cell>
          <cell r="BD2">
            <v>70</v>
          </cell>
          <cell r="BE2">
            <v>1</v>
          </cell>
        </row>
        <row r="3">
          <cell r="B3">
            <v>2</v>
          </cell>
          <cell r="C3">
            <v>8</v>
          </cell>
          <cell r="D3" t="str">
            <v>茨城県</v>
          </cell>
          <cell r="E3">
            <v>8</v>
          </cell>
          <cell r="F3" t="str">
            <v>茨城県医師会</v>
          </cell>
          <cell r="G3" t="str">
            <v>令和6年度母体保護法指定医師研修会（Web講習会）</v>
          </cell>
          <cell r="H3">
            <v>45578.583333333336</v>
          </cell>
          <cell r="I3">
            <v>45578.711805555555</v>
          </cell>
          <cell r="J3">
            <v>1</v>
          </cell>
          <cell r="K3">
            <v>1</v>
          </cell>
          <cell r="L3">
            <v>1</v>
          </cell>
          <cell r="P3" t="str">
            <v>茨城県産婦人科医会、茨城県産科婦人科学会</v>
          </cell>
          <cell r="Q3">
            <v>0</v>
          </cell>
          <cell r="S3">
            <v>3</v>
          </cell>
          <cell r="T3" t="str">
            <v>Web講習会</v>
          </cell>
          <cell r="U3" t="str">
            <v>茨城県医師会（Web講習会）</v>
          </cell>
          <cell r="V3" t="str">
            <v>4階会議室</v>
          </cell>
          <cell r="W3" t="str">
            <v>310-0852</v>
          </cell>
          <cell r="X3" t="str">
            <v>水戸市笠原町489</v>
          </cell>
          <cell r="Y3" t="str">
            <v>029-241-8446</v>
          </cell>
          <cell r="Z3">
            <v>0</v>
          </cell>
          <cell r="AB3">
            <v>1</v>
          </cell>
          <cell r="AC3" t="str">
            <v>非会員</v>
          </cell>
          <cell r="AD3">
            <v>21000</v>
          </cell>
          <cell r="AE3">
            <v>1</v>
          </cell>
          <cell r="AF3">
            <v>45572</v>
          </cell>
          <cell r="AH3" t="str">
            <v>茨城県医師会</v>
          </cell>
          <cell r="AI3" t="str">
            <v>茨城県医師会業務課</v>
          </cell>
          <cell r="AJ3" t="str">
            <v>310-0852</v>
          </cell>
          <cell r="AK3" t="str">
            <v>水戸市笠原町489</v>
          </cell>
          <cell r="AL3" t="str">
            <v>029-241-8446</v>
          </cell>
          <cell r="AM3" t="str">
            <v>029-243-5071</v>
          </cell>
          <cell r="AP3">
            <v>0</v>
          </cell>
          <cell r="AQ3">
            <v>0</v>
          </cell>
          <cell r="AR3">
            <v>1</v>
          </cell>
          <cell r="AS3">
            <v>45578.586805555555</v>
          </cell>
          <cell r="AT3">
            <v>45578.628472222219</v>
          </cell>
          <cell r="AW3" t="str">
            <v>母体保護法の趣旨と適正な運用について</v>
          </cell>
          <cell r="AY3" t="str">
            <v>石川クリニック院長</v>
          </cell>
          <cell r="AZ3" t="str">
            <v>石川和明</v>
          </cell>
          <cell r="BA3">
            <v>0</v>
          </cell>
          <cell r="BD3">
            <v>6</v>
          </cell>
          <cell r="BE3">
            <v>1</v>
          </cell>
        </row>
        <row r="4">
          <cell r="B4">
            <v>2</v>
          </cell>
          <cell r="C4">
            <v>8</v>
          </cell>
          <cell r="D4" t="str">
            <v>茨城県</v>
          </cell>
          <cell r="E4">
            <v>8</v>
          </cell>
          <cell r="F4" t="str">
            <v>茨城県医師会</v>
          </cell>
          <cell r="G4" t="str">
            <v>令和6年度母体保護法指定医師研修会（Web講習会）</v>
          </cell>
          <cell r="H4">
            <v>45578.583333333336</v>
          </cell>
          <cell r="I4">
            <v>45578.711805555555</v>
          </cell>
          <cell r="J4">
            <v>1</v>
          </cell>
          <cell r="K4">
            <v>1</v>
          </cell>
          <cell r="L4">
            <v>1</v>
          </cell>
          <cell r="P4" t="str">
            <v>茨城県産婦人科医会、茨城県産科婦人科学会</v>
          </cell>
          <cell r="Q4">
            <v>0</v>
          </cell>
          <cell r="S4">
            <v>3</v>
          </cell>
          <cell r="T4" t="str">
            <v>Web講習会</v>
          </cell>
          <cell r="U4" t="str">
            <v>茨城県医師会（Web講習会）</v>
          </cell>
          <cell r="V4" t="str">
            <v>4階会議室</v>
          </cell>
          <cell r="W4" t="str">
            <v>310-0852</v>
          </cell>
          <cell r="X4" t="str">
            <v>水戸市笠原町489</v>
          </cell>
          <cell r="Y4" t="str">
            <v>029-241-8446</v>
          </cell>
          <cell r="Z4">
            <v>0</v>
          </cell>
          <cell r="AB4">
            <v>1</v>
          </cell>
          <cell r="AC4" t="str">
            <v>非会員</v>
          </cell>
          <cell r="AD4">
            <v>21000</v>
          </cell>
          <cell r="AE4">
            <v>1</v>
          </cell>
          <cell r="AF4">
            <v>45572</v>
          </cell>
          <cell r="AH4" t="str">
            <v>茨城県医師会</v>
          </cell>
          <cell r="AI4" t="str">
            <v>茨城県医師会業務課</v>
          </cell>
          <cell r="AJ4" t="str">
            <v>310-0852</v>
          </cell>
          <cell r="AK4" t="str">
            <v>水戸市笠原町489</v>
          </cell>
          <cell r="AL4" t="str">
            <v>029-241-8446</v>
          </cell>
          <cell r="AM4" t="str">
            <v>029-243-5071</v>
          </cell>
          <cell r="AP4">
            <v>0</v>
          </cell>
          <cell r="AQ4">
            <v>0</v>
          </cell>
          <cell r="AR4">
            <v>2</v>
          </cell>
          <cell r="AS4">
            <v>45578.628472222219</v>
          </cell>
          <cell r="AT4">
            <v>45578.670138888891</v>
          </cell>
          <cell r="AW4" t="str">
            <v>女性活躍支援とプレコンセプション啓発</v>
          </cell>
          <cell r="AY4" t="str">
            <v>女性ライフクリニック銀座・新宿理事長　　</v>
          </cell>
          <cell r="AZ4" t="str">
            <v>対馬ルリ子</v>
          </cell>
          <cell r="BA4">
            <v>0</v>
          </cell>
          <cell r="BD4">
            <v>2</v>
          </cell>
          <cell r="BE4">
            <v>1</v>
          </cell>
        </row>
        <row r="5">
          <cell r="B5">
            <v>2</v>
          </cell>
          <cell r="C5">
            <v>8</v>
          </cell>
          <cell r="D5" t="str">
            <v>茨城県</v>
          </cell>
          <cell r="E5">
            <v>8</v>
          </cell>
          <cell r="F5" t="str">
            <v>茨城県医師会</v>
          </cell>
          <cell r="G5" t="str">
            <v>令和6年度母体保護法指定医師研修会（Web講習会）</v>
          </cell>
          <cell r="H5">
            <v>45578.583333333336</v>
          </cell>
          <cell r="I5">
            <v>45578.711805555555</v>
          </cell>
          <cell r="J5">
            <v>1</v>
          </cell>
          <cell r="K5">
            <v>1</v>
          </cell>
          <cell r="L5">
            <v>1</v>
          </cell>
          <cell r="P5" t="str">
            <v>茨城県産婦人科医会、茨城県産科婦人科学会</v>
          </cell>
          <cell r="Q5">
            <v>0</v>
          </cell>
          <cell r="S5">
            <v>3</v>
          </cell>
          <cell r="T5" t="str">
            <v>Web講習会</v>
          </cell>
          <cell r="U5" t="str">
            <v>茨城県医師会（Web講習会）</v>
          </cell>
          <cell r="V5" t="str">
            <v>4階会議室</v>
          </cell>
          <cell r="W5" t="str">
            <v>310-0852</v>
          </cell>
          <cell r="X5" t="str">
            <v>水戸市笠原町489</v>
          </cell>
          <cell r="Y5" t="str">
            <v>029-241-8446</v>
          </cell>
          <cell r="Z5">
            <v>0</v>
          </cell>
          <cell r="AB5">
            <v>1</v>
          </cell>
          <cell r="AC5" t="str">
            <v>非会員</v>
          </cell>
          <cell r="AD5">
            <v>21000</v>
          </cell>
          <cell r="AE5">
            <v>1</v>
          </cell>
          <cell r="AF5">
            <v>45572</v>
          </cell>
          <cell r="AH5" t="str">
            <v>茨城県医師会</v>
          </cell>
          <cell r="AI5" t="str">
            <v>茨城県医師会業務課</v>
          </cell>
          <cell r="AJ5" t="str">
            <v>310-0852</v>
          </cell>
          <cell r="AK5" t="str">
            <v>水戸市笠原町489</v>
          </cell>
          <cell r="AL5" t="str">
            <v>029-241-8446</v>
          </cell>
          <cell r="AM5" t="str">
            <v>029-243-5071</v>
          </cell>
          <cell r="AP5">
            <v>0</v>
          </cell>
          <cell r="AQ5">
            <v>0</v>
          </cell>
          <cell r="AR5">
            <v>3</v>
          </cell>
          <cell r="AS5">
            <v>45578.670138888891</v>
          </cell>
          <cell r="AT5">
            <v>45578.711805555555</v>
          </cell>
          <cell r="AW5" t="str">
            <v>医療安全・救急処置に関するもの－日本医師会医師賠償責任保険調査委員会から－</v>
          </cell>
          <cell r="AY5" t="str">
            <v>東京都医師会理事、東京産婦人科医会名誉会長</v>
          </cell>
          <cell r="AZ5" t="str">
            <v>落合和彦</v>
          </cell>
          <cell r="BA5">
            <v>0</v>
          </cell>
          <cell r="BD5">
            <v>7</v>
          </cell>
          <cell r="BE5">
            <v>1</v>
          </cell>
        </row>
        <row r="6">
          <cell r="B6">
            <v>3</v>
          </cell>
          <cell r="C6">
            <v>8</v>
          </cell>
          <cell r="D6" t="str">
            <v>茨城県</v>
          </cell>
          <cell r="E6">
            <v>8</v>
          </cell>
          <cell r="F6" t="str">
            <v>茨城県医師会</v>
          </cell>
          <cell r="G6" t="str">
            <v>茨城県医師会産業医研修会【基礎実地2単位及び後期4単位または生涯実地2単位及び専門4単位】</v>
          </cell>
          <cell r="H6">
            <v>45584.416666666664</v>
          </cell>
          <cell r="I6">
            <v>45584.708333333336</v>
          </cell>
          <cell r="J6">
            <v>1</v>
          </cell>
          <cell r="K6">
            <v>1</v>
          </cell>
          <cell r="L6">
            <v>1</v>
          </cell>
          <cell r="M6">
            <v>816</v>
          </cell>
          <cell r="Q6">
            <v>0</v>
          </cell>
          <cell r="S6">
            <v>0</v>
          </cell>
          <cell r="U6" t="str">
            <v>鹿島セントラルホテル</v>
          </cell>
          <cell r="V6" t="str">
            <v>鳳凰の間</v>
          </cell>
          <cell r="W6" t="str">
            <v>314-0144</v>
          </cell>
          <cell r="X6" t="str">
            <v>神栖市大野原4-7-11</v>
          </cell>
          <cell r="Z6">
            <v>0</v>
          </cell>
          <cell r="AB6">
            <v>1</v>
          </cell>
          <cell r="AC6" t="str">
            <v>参加費</v>
          </cell>
          <cell r="AD6">
            <v>19800</v>
          </cell>
          <cell r="AE6">
            <v>1</v>
          </cell>
          <cell r="AH6" t="str">
            <v>メディカル・プリンシプル社</v>
          </cell>
          <cell r="AI6" t="str">
            <v>メディカル･プリンシプル社</v>
          </cell>
          <cell r="AJ6" t="str">
            <v>105-0004</v>
          </cell>
          <cell r="AK6" t="str">
            <v>港区新橋4-1-1新虎通りCORE</v>
          </cell>
          <cell r="AL6" t="str">
            <v>03-4565-9423</v>
          </cell>
          <cell r="AN6" t="str">
            <v>sangyo-i@kamisuism.com</v>
          </cell>
          <cell r="AP6">
            <v>0</v>
          </cell>
          <cell r="AQ6">
            <v>0</v>
          </cell>
          <cell r="AR6">
            <v>1</v>
          </cell>
          <cell r="AS6">
            <v>45584.416666666664</v>
          </cell>
          <cell r="AT6">
            <v>45584.5</v>
          </cell>
          <cell r="AW6" t="str">
            <v>ガラス製造業の健康管理/化学製造業の安全衛生の取り組み/製造業の安全衛生の取り組み</v>
          </cell>
          <cell r="AY6" t="str">
            <v>AGC産業医/信越化学工業環境保安部長/ダイキン工業保安管理課長</v>
          </cell>
          <cell r="AZ6" t="str">
            <v>田中完/有馬定一/小沢信夫</v>
          </cell>
          <cell r="BA6">
            <v>0</v>
          </cell>
          <cell r="BD6">
            <v>7</v>
          </cell>
          <cell r="BE6">
            <v>2</v>
          </cell>
        </row>
        <row r="7">
          <cell r="B7">
            <v>3</v>
          </cell>
          <cell r="C7">
            <v>8</v>
          </cell>
          <cell r="D7" t="str">
            <v>茨城県</v>
          </cell>
          <cell r="E7">
            <v>8</v>
          </cell>
          <cell r="F7" t="str">
            <v>茨城県医師会</v>
          </cell>
          <cell r="G7" t="str">
            <v>茨城県医師会産業医研修会【基礎実地2単位及び後期4単位または生涯実地2単位及び専門4単位】</v>
          </cell>
          <cell r="H7">
            <v>45584.416666666664</v>
          </cell>
          <cell r="I7">
            <v>45584.708333333336</v>
          </cell>
          <cell r="J7">
            <v>1</v>
          </cell>
          <cell r="K7">
            <v>1</v>
          </cell>
          <cell r="L7">
            <v>1</v>
          </cell>
          <cell r="M7">
            <v>816</v>
          </cell>
          <cell r="Q7">
            <v>0</v>
          </cell>
          <cell r="S7">
            <v>0</v>
          </cell>
          <cell r="U7" t="str">
            <v>鹿島セントラルホテル</v>
          </cell>
          <cell r="V7" t="str">
            <v>鳳凰の間</v>
          </cell>
          <cell r="W7" t="str">
            <v>314-0144</v>
          </cell>
          <cell r="X7" t="str">
            <v>神栖市大野原4-7-11</v>
          </cell>
          <cell r="Z7">
            <v>0</v>
          </cell>
          <cell r="AB7">
            <v>1</v>
          </cell>
          <cell r="AC7" t="str">
            <v>参加費</v>
          </cell>
          <cell r="AD7">
            <v>19800</v>
          </cell>
          <cell r="AE7">
            <v>1</v>
          </cell>
          <cell r="AH7" t="str">
            <v>メディカル・プリンシプル社</v>
          </cell>
          <cell r="AI7" t="str">
            <v>メディカル･プリンシプル社</v>
          </cell>
          <cell r="AJ7" t="str">
            <v>105-0004</v>
          </cell>
          <cell r="AK7" t="str">
            <v>港区新橋4-1-1新虎通りCORE</v>
          </cell>
          <cell r="AL7" t="str">
            <v>03-4565-9423</v>
          </cell>
          <cell r="AN7" t="str">
            <v>sangyo-i@kamisuism.com</v>
          </cell>
          <cell r="AP7">
            <v>0</v>
          </cell>
          <cell r="AQ7">
            <v>0</v>
          </cell>
          <cell r="AR7">
            <v>2</v>
          </cell>
          <cell r="AS7">
            <v>45584.541666666664</v>
          </cell>
          <cell r="AT7">
            <v>45584.583333333336</v>
          </cell>
          <cell r="AW7" t="str">
            <v>復職判断の実際</v>
          </cell>
          <cell r="AY7" t="str">
            <v>神栖産業医トレーニングセンター</v>
          </cell>
          <cell r="AZ7" t="str">
            <v>林卓哉</v>
          </cell>
          <cell r="BA7">
            <v>0</v>
          </cell>
          <cell r="BD7">
            <v>11</v>
          </cell>
          <cell r="BE7">
            <v>1</v>
          </cell>
        </row>
        <row r="8">
          <cell r="B8">
            <v>3</v>
          </cell>
          <cell r="C8">
            <v>8</v>
          </cell>
          <cell r="D8" t="str">
            <v>茨城県</v>
          </cell>
          <cell r="E8">
            <v>8</v>
          </cell>
          <cell r="F8" t="str">
            <v>茨城県医師会</v>
          </cell>
          <cell r="G8" t="str">
            <v>茨城県医師会産業医研修会【基礎実地2単位及び後期4単位または生涯実地2単位及び専門4単位】</v>
          </cell>
          <cell r="H8">
            <v>45584.416666666664</v>
          </cell>
          <cell r="I8">
            <v>45584.708333333336</v>
          </cell>
          <cell r="J8">
            <v>1</v>
          </cell>
          <cell r="K8">
            <v>1</v>
          </cell>
          <cell r="L8">
            <v>1</v>
          </cell>
          <cell r="M8">
            <v>816</v>
          </cell>
          <cell r="Q8">
            <v>0</v>
          </cell>
          <cell r="S8">
            <v>0</v>
          </cell>
          <cell r="U8" t="str">
            <v>鹿島セントラルホテル</v>
          </cell>
          <cell r="V8" t="str">
            <v>鳳凰の間</v>
          </cell>
          <cell r="W8" t="str">
            <v>314-0144</v>
          </cell>
          <cell r="X8" t="str">
            <v>神栖市大野原4-7-11</v>
          </cell>
          <cell r="Z8">
            <v>0</v>
          </cell>
          <cell r="AB8">
            <v>1</v>
          </cell>
          <cell r="AC8" t="str">
            <v>参加費</v>
          </cell>
          <cell r="AD8">
            <v>19800</v>
          </cell>
          <cell r="AE8">
            <v>1</v>
          </cell>
          <cell r="AH8" t="str">
            <v>メディカル・プリンシプル社</v>
          </cell>
          <cell r="AI8" t="str">
            <v>メディカル･プリンシプル社</v>
          </cell>
          <cell r="AJ8" t="str">
            <v>105-0004</v>
          </cell>
          <cell r="AK8" t="str">
            <v>港区新橋4-1-1新虎通りCORE</v>
          </cell>
          <cell r="AL8" t="str">
            <v>03-4565-9423</v>
          </cell>
          <cell r="AN8" t="str">
            <v>sangyo-i@kamisuism.com</v>
          </cell>
          <cell r="AP8">
            <v>0</v>
          </cell>
          <cell r="AQ8">
            <v>0</v>
          </cell>
          <cell r="AR8">
            <v>3</v>
          </cell>
          <cell r="AS8">
            <v>45584.583333333336</v>
          </cell>
          <cell r="AT8">
            <v>45584.625</v>
          </cell>
          <cell r="AW8" t="str">
            <v>ストレスチェック制度</v>
          </cell>
          <cell r="AY8" t="str">
            <v>神栖産業医トレーニングセンター</v>
          </cell>
          <cell r="AZ8" t="str">
            <v>林卓哉</v>
          </cell>
          <cell r="BA8">
            <v>0</v>
          </cell>
          <cell r="BD8">
            <v>70</v>
          </cell>
          <cell r="BE8">
            <v>1</v>
          </cell>
        </row>
        <row r="9">
          <cell r="B9">
            <v>3</v>
          </cell>
          <cell r="C9">
            <v>8</v>
          </cell>
          <cell r="D9" t="str">
            <v>茨城県</v>
          </cell>
          <cell r="E9">
            <v>8</v>
          </cell>
          <cell r="F9" t="str">
            <v>茨城県医師会</v>
          </cell>
          <cell r="G9" t="str">
            <v>茨城県医師会産業医研修会【基礎実地2単位及び後期4単位または生涯実地2単位及び専門4単位】</v>
          </cell>
          <cell r="H9">
            <v>45584.416666666664</v>
          </cell>
          <cell r="I9">
            <v>45584.708333333336</v>
          </cell>
          <cell r="J9">
            <v>1</v>
          </cell>
          <cell r="K9">
            <v>1</v>
          </cell>
          <cell r="L9">
            <v>1</v>
          </cell>
          <cell r="M9">
            <v>816</v>
          </cell>
          <cell r="Q9">
            <v>0</v>
          </cell>
          <cell r="S9">
            <v>0</v>
          </cell>
          <cell r="U9" t="str">
            <v>鹿島セントラルホテル</v>
          </cell>
          <cell r="V9" t="str">
            <v>鳳凰の間</v>
          </cell>
          <cell r="W9" t="str">
            <v>314-0144</v>
          </cell>
          <cell r="X9" t="str">
            <v>神栖市大野原4-7-11</v>
          </cell>
          <cell r="Z9">
            <v>0</v>
          </cell>
          <cell r="AB9">
            <v>1</v>
          </cell>
          <cell r="AC9" t="str">
            <v>参加費</v>
          </cell>
          <cell r="AD9">
            <v>19800</v>
          </cell>
          <cell r="AE9">
            <v>1</v>
          </cell>
          <cell r="AH9" t="str">
            <v>メディカル・プリンシプル社</v>
          </cell>
          <cell r="AI9" t="str">
            <v>メディカル･プリンシプル社</v>
          </cell>
          <cell r="AJ9" t="str">
            <v>105-0004</v>
          </cell>
          <cell r="AK9" t="str">
            <v>港区新橋4-1-1新虎通りCORE</v>
          </cell>
          <cell r="AL9" t="str">
            <v>03-4565-9423</v>
          </cell>
          <cell r="AN9" t="str">
            <v>sangyo-i@kamisuism.com</v>
          </cell>
          <cell r="AP9">
            <v>0</v>
          </cell>
          <cell r="AQ9">
            <v>0</v>
          </cell>
          <cell r="AR9">
            <v>4</v>
          </cell>
          <cell r="AS9">
            <v>45584.625</v>
          </cell>
          <cell r="AT9">
            <v>45584.666666666664</v>
          </cell>
          <cell r="AW9" t="str">
            <v>小売業の産業医活動</v>
          </cell>
          <cell r="AY9" t="str">
            <v>丸井グループ産業医</v>
          </cell>
          <cell r="AZ9" t="str">
            <v>日比野浩之</v>
          </cell>
          <cell r="BA9">
            <v>0</v>
          </cell>
          <cell r="BD9">
            <v>0</v>
          </cell>
          <cell r="BE9">
            <v>1</v>
          </cell>
        </row>
        <row r="10">
          <cell r="B10">
            <v>3</v>
          </cell>
          <cell r="C10">
            <v>8</v>
          </cell>
          <cell r="D10" t="str">
            <v>茨城県</v>
          </cell>
          <cell r="E10">
            <v>8</v>
          </cell>
          <cell r="F10" t="str">
            <v>茨城県医師会</v>
          </cell>
          <cell r="G10" t="str">
            <v>茨城県医師会産業医研修会【基礎実地2単位及び後期4単位または生涯実地2単位及び専門4単位】</v>
          </cell>
          <cell r="H10">
            <v>45584.416666666664</v>
          </cell>
          <cell r="I10">
            <v>45584.708333333336</v>
          </cell>
          <cell r="J10">
            <v>1</v>
          </cell>
          <cell r="K10">
            <v>1</v>
          </cell>
          <cell r="L10">
            <v>1</v>
          </cell>
          <cell r="M10">
            <v>816</v>
          </cell>
          <cell r="Q10">
            <v>0</v>
          </cell>
          <cell r="S10">
            <v>0</v>
          </cell>
          <cell r="U10" t="str">
            <v>鹿島セントラルホテル</v>
          </cell>
          <cell r="V10" t="str">
            <v>鳳凰の間</v>
          </cell>
          <cell r="W10" t="str">
            <v>314-0144</v>
          </cell>
          <cell r="X10" t="str">
            <v>神栖市大野原4-7-11</v>
          </cell>
          <cell r="Z10">
            <v>0</v>
          </cell>
          <cell r="AB10">
            <v>1</v>
          </cell>
          <cell r="AC10" t="str">
            <v>参加費</v>
          </cell>
          <cell r="AD10">
            <v>19800</v>
          </cell>
          <cell r="AE10">
            <v>1</v>
          </cell>
          <cell r="AH10" t="str">
            <v>メディカル・プリンシプル社</v>
          </cell>
          <cell r="AI10" t="str">
            <v>メディカル･プリンシプル社</v>
          </cell>
          <cell r="AJ10" t="str">
            <v>105-0004</v>
          </cell>
          <cell r="AK10" t="str">
            <v>港区新橋4-1-1新虎通りCORE</v>
          </cell>
          <cell r="AL10" t="str">
            <v>03-4565-9423</v>
          </cell>
          <cell r="AN10" t="str">
            <v>sangyo-i@kamisuism.com</v>
          </cell>
          <cell r="AP10">
            <v>0</v>
          </cell>
          <cell r="AQ10">
            <v>0</v>
          </cell>
          <cell r="AR10">
            <v>5</v>
          </cell>
          <cell r="AS10">
            <v>45584.666666666664</v>
          </cell>
          <cell r="AT10">
            <v>45584.708333333336</v>
          </cell>
          <cell r="AW10" t="str">
            <v>公的機関における産業保健活動</v>
          </cell>
          <cell r="AY10" t="str">
            <v>千葉大学環境労働衛生学</v>
          </cell>
          <cell r="AZ10" t="str">
            <v>能川和浩</v>
          </cell>
          <cell r="BA10">
            <v>0</v>
          </cell>
          <cell r="BD10">
            <v>0</v>
          </cell>
          <cell r="BE10">
            <v>1</v>
          </cell>
        </row>
        <row r="11">
          <cell r="B11">
            <v>4</v>
          </cell>
          <cell r="C11">
            <v>8</v>
          </cell>
          <cell r="D11" t="str">
            <v>茨城県</v>
          </cell>
          <cell r="E11">
            <v>8</v>
          </cell>
          <cell r="F11" t="str">
            <v>茨城県医師会</v>
          </cell>
          <cell r="G11" t="str">
            <v>茨城県医師会産業医研修会【基礎実地2単位及び後期4単位または生涯実地2単位及び更新1単位及び専門3単位】</v>
          </cell>
          <cell r="H11">
            <v>45585.416666666664</v>
          </cell>
          <cell r="I11">
            <v>45585.708333333336</v>
          </cell>
          <cell r="J11">
            <v>1</v>
          </cell>
          <cell r="K11">
            <v>1</v>
          </cell>
          <cell r="L11">
            <v>1</v>
          </cell>
          <cell r="M11">
            <v>816</v>
          </cell>
          <cell r="Q11">
            <v>0</v>
          </cell>
          <cell r="S11">
            <v>0</v>
          </cell>
          <cell r="U11" t="str">
            <v>鹿島セントラルホテル</v>
          </cell>
          <cell r="V11" t="str">
            <v>鳳凰の間</v>
          </cell>
          <cell r="W11" t="str">
            <v>314-0144</v>
          </cell>
          <cell r="X11" t="str">
            <v>神栖市大野原4-7-11</v>
          </cell>
          <cell r="Z11">
            <v>0</v>
          </cell>
          <cell r="AB11">
            <v>1</v>
          </cell>
          <cell r="AC11" t="str">
            <v>参加費</v>
          </cell>
          <cell r="AD11">
            <v>19800</v>
          </cell>
          <cell r="AE11">
            <v>1</v>
          </cell>
          <cell r="AH11" t="str">
            <v>メディカル・プリンシプル社</v>
          </cell>
          <cell r="AI11" t="str">
            <v>メディカル･プリンシプル社</v>
          </cell>
          <cell r="AJ11" t="str">
            <v>105-0004</v>
          </cell>
          <cell r="AK11" t="str">
            <v>港区新橋4-1-1新虎通りCORE</v>
          </cell>
          <cell r="AL11" t="str">
            <v>03-4565-9423</v>
          </cell>
          <cell r="AN11" t="str">
            <v>sangyo-i@kamisuism.com</v>
          </cell>
          <cell r="AP11">
            <v>0</v>
          </cell>
          <cell r="AQ11">
            <v>0</v>
          </cell>
          <cell r="AR11">
            <v>1</v>
          </cell>
          <cell r="AS11">
            <v>45585.416666666664</v>
          </cell>
          <cell r="AT11">
            <v>45585.458333333336</v>
          </cell>
          <cell r="AW11" t="str">
            <v>高齢労働者の健康管理</v>
          </cell>
          <cell r="AY11" t="str">
            <v>AGC産業医</v>
          </cell>
          <cell r="AZ11" t="str">
            <v>田中完</v>
          </cell>
          <cell r="BA11">
            <v>0</v>
          </cell>
          <cell r="BD11">
            <v>11</v>
          </cell>
          <cell r="BE11">
            <v>1</v>
          </cell>
        </row>
        <row r="12">
          <cell r="B12">
            <v>4</v>
          </cell>
          <cell r="C12">
            <v>8</v>
          </cell>
          <cell r="D12" t="str">
            <v>茨城県</v>
          </cell>
          <cell r="E12">
            <v>8</v>
          </cell>
          <cell r="F12" t="str">
            <v>茨城県医師会</v>
          </cell>
          <cell r="G12" t="str">
            <v>茨城県医師会産業医研修会【基礎実地2単位及び後期4単位または生涯実地2単位及び更新1単位及び専門3単位】</v>
          </cell>
          <cell r="H12">
            <v>45585.416666666664</v>
          </cell>
          <cell r="I12">
            <v>45585.708333333336</v>
          </cell>
          <cell r="J12">
            <v>1</v>
          </cell>
          <cell r="K12">
            <v>1</v>
          </cell>
          <cell r="L12">
            <v>1</v>
          </cell>
          <cell r="M12">
            <v>816</v>
          </cell>
          <cell r="Q12">
            <v>0</v>
          </cell>
          <cell r="S12">
            <v>0</v>
          </cell>
          <cell r="U12" t="str">
            <v>鹿島セントラルホテル</v>
          </cell>
          <cell r="V12" t="str">
            <v>鳳凰の間</v>
          </cell>
          <cell r="W12" t="str">
            <v>314-0144</v>
          </cell>
          <cell r="X12" t="str">
            <v>神栖市大野原4-7-11</v>
          </cell>
          <cell r="Z12">
            <v>0</v>
          </cell>
          <cell r="AB12">
            <v>1</v>
          </cell>
          <cell r="AC12" t="str">
            <v>参加費</v>
          </cell>
          <cell r="AD12">
            <v>19800</v>
          </cell>
          <cell r="AE12">
            <v>1</v>
          </cell>
          <cell r="AH12" t="str">
            <v>メディカル・プリンシプル社</v>
          </cell>
          <cell r="AI12" t="str">
            <v>メディカル･プリンシプル社</v>
          </cell>
          <cell r="AJ12" t="str">
            <v>105-0004</v>
          </cell>
          <cell r="AK12" t="str">
            <v>港区新橋4-1-1新虎通りCORE</v>
          </cell>
          <cell r="AL12" t="str">
            <v>03-4565-9423</v>
          </cell>
          <cell r="AN12" t="str">
            <v>sangyo-i@kamisuism.com</v>
          </cell>
          <cell r="AP12">
            <v>0</v>
          </cell>
          <cell r="AQ12">
            <v>0</v>
          </cell>
          <cell r="AR12">
            <v>2</v>
          </cell>
          <cell r="AS12">
            <v>45585.458333333336</v>
          </cell>
          <cell r="AT12">
            <v>45585.5</v>
          </cell>
          <cell r="AW12" t="str">
            <v>産業保健活動における多職種連携</v>
          </cell>
          <cell r="AY12" t="str">
            <v>千葉大学環境労働衛生学</v>
          </cell>
          <cell r="AZ12" t="str">
            <v>能川和浩</v>
          </cell>
          <cell r="BA12">
            <v>0</v>
          </cell>
          <cell r="BD12">
            <v>10</v>
          </cell>
          <cell r="BE12">
            <v>1</v>
          </cell>
        </row>
        <row r="13">
          <cell r="B13">
            <v>4</v>
          </cell>
          <cell r="C13">
            <v>8</v>
          </cell>
          <cell r="D13" t="str">
            <v>茨城県</v>
          </cell>
          <cell r="E13">
            <v>8</v>
          </cell>
          <cell r="F13" t="str">
            <v>茨城県医師会</v>
          </cell>
          <cell r="G13" t="str">
            <v>茨城県医師会産業医研修会【基礎実地2単位及び後期4単位または生涯実地2単位及び更新1単位及び専門3単位】</v>
          </cell>
          <cell r="H13">
            <v>45585.416666666664</v>
          </cell>
          <cell r="I13">
            <v>45585.708333333336</v>
          </cell>
          <cell r="J13">
            <v>1</v>
          </cell>
          <cell r="K13">
            <v>1</v>
          </cell>
          <cell r="L13">
            <v>1</v>
          </cell>
          <cell r="M13">
            <v>816</v>
          </cell>
          <cell r="Q13">
            <v>0</v>
          </cell>
          <cell r="S13">
            <v>0</v>
          </cell>
          <cell r="U13" t="str">
            <v>鹿島セントラルホテル</v>
          </cell>
          <cell r="V13" t="str">
            <v>鳳凰の間</v>
          </cell>
          <cell r="W13" t="str">
            <v>314-0144</v>
          </cell>
          <cell r="X13" t="str">
            <v>神栖市大野原4-7-11</v>
          </cell>
          <cell r="Z13">
            <v>0</v>
          </cell>
          <cell r="AB13">
            <v>1</v>
          </cell>
          <cell r="AC13" t="str">
            <v>参加費</v>
          </cell>
          <cell r="AD13">
            <v>19800</v>
          </cell>
          <cell r="AE13">
            <v>1</v>
          </cell>
          <cell r="AH13" t="str">
            <v>メディカル・プリンシプル社</v>
          </cell>
          <cell r="AI13" t="str">
            <v>メディカル･プリンシプル社</v>
          </cell>
          <cell r="AJ13" t="str">
            <v>105-0004</v>
          </cell>
          <cell r="AK13" t="str">
            <v>港区新橋4-1-1新虎通りCORE</v>
          </cell>
          <cell r="AL13" t="str">
            <v>03-4565-9423</v>
          </cell>
          <cell r="AN13" t="str">
            <v>sangyo-i@kamisuism.com</v>
          </cell>
          <cell r="AP13">
            <v>0</v>
          </cell>
          <cell r="AQ13">
            <v>0</v>
          </cell>
          <cell r="AR13">
            <v>3</v>
          </cell>
          <cell r="AS13">
            <v>45585.541666666664</v>
          </cell>
          <cell r="AT13">
            <v>45585.583333333336</v>
          </cell>
          <cell r="AW13" t="str">
            <v>様々な業種の有害要因</v>
          </cell>
          <cell r="AY13" t="str">
            <v>神栖産業医トレーニングセンター</v>
          </cell>
          <cell r="AZ13" t="str">
            <v>林卓哉</v>
          </cell>
          <cell r="BA13">
            <v>0</v>
          </cell>
          <cell r="BD13">
            <v>7</v>
          </cell>
          <cell r="BE13">
            <v>1</v>
          </cell>
        </row>
        <row r="14">
          <cell r="B14">
            <v>4</v>
          </cell>
          <cell r="C14">
            <v>8</v>
          </cell>
          <cell r="D14" t="str">
            <v>茨城県</v>
          </cell>
          <cell r="E14">
            <v>8</v>
          </cell>
          <cell r="F14" t="str">
            <v>茨城県医師会</v>
          </cell>
          <cell r="G14" t="str">
            <v>茨城県医師会産業医研修会【基礎実地2単位及び後期4単位または生涯実地2単位及び更新1単位及び専門3単位】</v>
          </cell>
          <cell r="H14">
            <v>45585.416666666664</v>
          </cell>
          <cell r="I14">
            <v>45585.708333333336</v>
          </cell>
          <cell r="J14">
            <v>1</v>
          </cell>
          <cell r="K14">
            <v>1</v>
          </cell>
          <cell r="L14">
            <v>1</v>
          </cell>
          <cell r="M14">
            <v>816</v>
          </cell>
          <cell r="Q14">
            <v>0</v>
          </cell>
          <cell r="S14">
            <v>0</v>
          </cell>
          <cell r="U14" t="str">
            <v>鹿島セントラルホテル</v>
          </cell>
          <cell r="V14" t="str">
            <v>鳳凰の間</v>
          </cell>
          <cell r="W14" t="str">
            <v>314-0144</v>
          </cell>
          <cell r="X14" t="str">
            <v>神栖市大野原4-7-11</v>
          </cell>
          <cell r="Z14">
            <v>0</v>
          </cell>
          <cell r="AB14">
            <v>1</v>
          </cell>
          <cell r="AC14" t="str">
            <v>参加費</v>
          </cell>
          <cell r="AD14">
            <v>19800</v>
          </cell>
          <cell r="AE14">
            <v>1</v>
          </cell>
          <cell r="AH14" t="str">
            <v>メディカル・プリンシプル社</v>
          </cell>
          <cell r="AI14" t="str">
            <v>メディカル･プリンシプル社</v>
          </cell>
          <cell r="AJ14" t="str">
            <v>105-0004</v>
          </cell>
          <cell r="AK14" t="str">
            <v>港区新橋4-1-1新虎通りCORE</v>
          </cell>
          <cell r="AL14" t="str">
            <v>03-4565-9423</v>
          </cell>
          <cell r="AN14" t="str">
            <v>sangyo-i@kamisuism.com</v>
          </cell>
          <cell r="AP14">
            <v>0</v>
          </cell>
          <cell r="AQ14">
            <v>0</v>
          </cell>
          <cell r="AR14">
            <v>4</v>
          </cell>
          <cell r="AS14">
            <v>45585.583333333336</v>
          </cell>
          <cell r="AT14">
            <v>45585.625</v>
          </cell>
          <cell r="AW14" t="str">
            <v>運動指導の実際</v>
          </cell>
          <cell r="AY14" t="str">
            <v>筑波大学総合診療科</v>
          </cell>
          <cell r="AZ14" t="str">
            <v>阪本直人</v>
          </cell>
          <cell r="BA14">
            <v>0</v>
          </cell>
          <cell r="BD14">
            <v>11</v>
          </cell>
          <cell r="BE14">
            <v>1</v>
          </cell>
        </row>
        <row r="15">
          <cell r="B15">
            <v>4</v>
          </cell>
          <cell r="C15">
            <v>8</v>
          </cell>
          <cell r="D15" t="str">
            <v>茨城県</v>
          </cell>
          <cell r="E15">
            <v>8</v>
          </cell>
          <cell r="F15" t="str">
            <v>茨城県医師会</v>
          </cell>
          <cell r="G15" t="str">
            <v>茨城県医師会産業医研修会【基礎実地2単位及び後期4単位または生涯実地2単位及び更新1単位及び専門3単位】</v>
          </cell>
          <cell r="H15">
            <v>45585.416666666664</v>
          </cell>
          <cell r="I15">
            <v>45585.708333333336</v>
          </cell>
          <cell r="J15">
            <v>1</v>
          </cell>
          <cell r="K15">
            <v>1</v>
          </cell>
          <cell r="L15">
            <v>1</v>
          </cell>
          <cell r="M15">
            <v>816</v>
          </cell>
          <cell r="Q15">
            <v>0</v>
          </cell>
          <cell r="S15">
            <v>0</v>
          </cell>
          <cell r="U15" t="str">
            <v>鹿島セントラルホテル</v>
          </cell>
          <cell r="V15" t="str">
            <v>鳳凰の間</v>
          </cell>
          <cell r="W15" t="str">
            <v>314-0144</v>
          </cell>
          <cell r="X15" t="str">
            <v>神栖市大野原4-7-11</v>
          </cell>
          <cell r="Z15">
            <v>0</v>
          </cell>
          <cell r="AB15">
            <v>1</v>
          </cell>
          <cell r="AC15" t="str">
            <v>参加費</v>
          </cell>
          <cell r="AD15">
            <v>19800</v>
          </cell>
          <cell r="AE15">
            <v>1</v>
          </cell>
          <cell r="AH15" t="str">
            <v>メディカル・プリンシプル社</v>
          </cell>
          <cell r="AI15" t="str">
            <v>メディカル･プリンシプル社</v>
          </cell>
          <cell r="AJ15" t="str">
            <v>105-0004</v>
          </cell>
          <cell r="AK15" t="str">
            <v>港区新橋4-1-1新虎通りCORE</v>
          </cell>
          <cell r="AL15" t="str">
            <v>03-4565-9423</v>
          </cell>
          <cell r="AN15" t="str">
            <v>sangyo-i@kamisuism.com</v>
          </cell>
          <cell r="AP15">
            <v>0</v>
          </cell>
          <cell r="AQ15">
            <v>0</v>
          </cell>
          <cell r="AR15">
            <v>5</v>
          </cell>
          <cell r="AS15">
            <v>45585.625</v>
          </cell>
          <cell r="AT15">
            <v>45585.666666666664</v>
          </cell>
          <cell r="AW15" t="str">
            <v>人間工学的な改善</v>
          </cell>
          <cell r="AY15" t="str">
            <v>AGC産業医</v>
          </cell>
          <cell r="AZ15" t="str">
            <v>田中完</v>
          </cell>
          <cell r="BA15">
            <v>0</v>
          </cell>
          <cell r="BD15">
            <v>0</v>
          </cell>
          <cell r="BE15">
            <v>1</v>
          </cell>
        </row>
        <row r="16">
          <cell r="B16">
            <v>4</v>
          </cell>
          <cell r="C16">
            <v>8</v>
          </cell>
          <cell r="D16" t="str">
            <v>茨城県</v>
          </cell>
          <cell r="E16">
            <v>8</v>
          </cell>
          <cell r="F16" t="str">
            <v>茨城県医師会</v>
          </cell>
          <cell r="G16" t="str">
            <v>茨城県医師会産業医研修会【基礎実地2単位及び後期4単位または生涯実地2単位及び更新1単位及び専門3単位】</v>
          </cell>
          <cell r="H16">
            <v>45585.416666666664</v>
          </cell>
          <cell r="I16">
            <v>45585.708333333336</v>
          </cell>
          <cell r="J16">
            <v>1</v>
          </cell>
          <cell r="K16">
            <v>1</v>
          </cell>
          <cell r="L16">
            <v>1</v>
          </cell>
          <cell r="M16">
            <v>816</v>
          </cell>
          <cell r="Q16">
            <v>0</v>
          </cell>
          <cell r="S16">
            <v>0</v>
          </cell>
          <cell r="U16" t="str">
            <v>鹿島セントラルホテル</v>
          </cell>
          <cell r="V16" t="str">
            <v>鳳凰の間</v>
          </cell>
          <cell r="W16" t="str">
            <v>314-0144</v>
          </cell>
          <cell r="X16" t="str">
            <v>神栖市大野原4-7-11</v>
          </cell>
          <cell r="Z16">
            <v>0</v>
          </cell>
          <cell r="AB16">
            <v>1</v>
          </cell>
          <cell r="AC16" t="str">
            <v>参加費</v>
          </cell>
          <cell r="AD16">
            <v>19800</v>
          </cell>
          <cell r="AE16">
            <v>1</v>
          </cell>
          <cell r="AH16" t="str">
            <v>メディカル・プリンシプル社</v>
          </cell>
          <cell r="AI16" t="str">
            <v>メディカル･プリンシプル社</v>
          </cell>
          <cell r="AJ16" t="str">
            <v>105-0004</v>
          </cell>
          <cell r="AK16" t="str">
            <v>港区新橋4-1-1新虎通りCORE</v>
          </cell>
          <cell r="AL16" t="str">
            <v>03-4565-9423</v>
          </cell>
          <cell r="AN16" t="str">
            <v>sangyo-i@kamisuism.com</v>
          </cell>
          <cell r="AP16">
            <v>0</v>
          </cell>
          <cell r="AQ16">
            <v>0</v>
          </cell>
          <cell r="AR16">
            <v>6</v>
          </cell>
          <cell r="AS16">
            <v>45585.666666666664</v>
          </cell>
          <cell r="AT16">
            <v>45585.708333333336</v>
          </cell>
          <cell r="AW16" t="str">
            <v>安全配慮義務と合理的配慮</v>
          </cell>
          <cell r="AY16" t="str">
            <v>AGC産業医</v>
          </cell>
          <cell r="AZ16" t="str">
            <v>田中完</v>
          </cell>
          <cell r="BA16">
            <v>0</v>
          </cell>
          <cell r="BD16">
            <v>7</v>
          </cell>
          <cell r="BE16">
            <v>1</v>
          </cell>
        </row>
        <row r="17">
          <cell r="B17">
            <v>5</v>
          </cell>
          <cell r="C17">
            <v>8</v>
          </cell>
          <cell r="D17" t="str">
            <v>茨城県</v>
          </cell>
          <cell r="E17">
            <v>80019</v>
          </cell>
          <cell r="F17" t="str">
            <v>医療機関</v>
          </cell>
          <cell r="G17" t="str">
            <v>地域医療カンファレンス</v>
          </cell>
          <cell r="H17">
            <v>45567.75</v>
          </cell>
          <cell r="I17">
            <v>45567.791666666664</v>
          </cell>
          <cell r="J17">
            <v>1</v>
          </cell>
          <cell r="K17">
            <v>1</v>
          </cell>
          <cell r="L17">
            <v>0</v>
          </cell>
          <cell r="Q17">
            <v>0</v>
          </cell>
          <cell r="S17">
            <v>0</v>
          </cell>
          <cell r="U17" t="str">
            <v>国立病院機構霞ヶ浦医療センター</v>
          </cell>
          <cell r="V17" t="str">
            <v>講堂</v>
          </cell>
          <cell r="W17" t="str">
            <v>300-8585</v>
          </cell>
          <cell r="X17" t="str">
            <v>土浦市下高津2-7-14</v>
          </cell>
          <cell r="Y17" t="str">
            <v>029-822-5050</v>
          </cell>
          <cell r="Z17">
            <v>1</v>
          </cell>
          <cell r="AA17" t="str">
            <v>医療従事者</v>
          </cell>
          <cell r="AB17">
            <v>0</v>
          </cell>
          <cell r="AE17">
            <v>0</v>
          </cell>
          <cell r="AF17"/>
          <cell r="AH17" t="str">
            <v>医療機関</v>
          </cell>
          <cell r="AI17" t="str">
            <v>国立病院機構霞ヶ浦医療センター地域医療連携室長　廣田しのぶ</v>
          </cell>
          <cell r="AJ17" t="str">
            <v>300-8585</v>
          </cell>
          <cell r="AK17" t="str">
            <v>土浦市下高津2-7-14</v>
          </cell>
          <cell r="AL17" t="str">
            <v>029-822-5050</v>
          </cell>
          <cell r="AP17">
            <v>0</v>
          </cell>
          <cell r="AQ17">
            <v>0</v>
          </cell>
          <cell r="AR17">
            <v>1</v>
          </cell>
          <cell r="AS17">
            <v>45567.75</v>
          </cell>
          <cell r="AT17">
            <v>45567.791666666664</v>
          </cell>
          <cell r="AW17" t="str">
            <v>後見人制度について</v>
          </cell>
          <cell r="AY17" t="str">
            <v>NPO法人想</v>
          </cell>
          <cell r="AZ17" t="str">
            <v>新谷良則</v>
          </cell>
          <cell r="BA17">
            <v>0</v>
          </cell>
          <cell r="BD17">
            <v>6</v>
          </cell>
          <cell r="BE17">
            <v>1</v>
          </cell>
        </row>
        <row r="18">
          <cell r="B18">
            <v>6</v>
          </cell>
          <cell r="C18">
            <v>8</v>
          </cell>
          <cell r="D18" t="str">
            <v>茨城県</v>
          </cell>
          <cell r="E18">
            <v>80019</v>
          </cell>
          <cell r="F18" t="str">
            <v>医療機関</v>
          </cell>
          <cell r="G18" t="str">
            <v>脳心血管疾患最新の治療1(Web講習会)</v>
          </cell>
          <cell r="H18">
            <v>45567.75</v>
          </cell>
          <cell r="I18">
            <v>45567.791666666664</v>
          </cell>
          <cell r="J18">
            <v>1</v>
          </cell>
          <cell r="K18">
            <v>1</v>
          </cell>
          <cell r="L18">
            <v>0</v>
          </cell>
          <cell r="Q18">
            <v>0</v>
          </cell>
          <cell r="S18">
            <v>3</v>
          </cell>
          <cell r="T18" t="str">
            <v>Web講習会</v>
          </cell>
          <cell r="U18" t="str">
            <v>筑波大学附属病院けやきアネックス棟(Web講習会)</v>
          </cell>
          <cell r="V18" t="str">
            <v>3階会議室2(311)</v>
          </cell>
          <cell r="W18" t="str">
            <v>305-8576</v>
          </cell>
          <cell r="X18" t="str">
            <v>つくば市天久保2-1-1</v>
          </cell>
          <cell r="Y18" t="str">
            <v>029-853-3696</v>
          </cell>
          <cell r="Z18">
            <v>0</v>
          </cell>
          <cell r="AB18">
            <v>0</v>
          </cell>
          <cell r="AE18">
            <v>1</v>
          </cell>
          <cell r="AF18">
            <v>45567</v>
          </cell>
          <cell r="AH18" t="str">
            <v>医療機関</v>
          </cell>
          <cell r="AI18" t="str">
            <v>筑波大学附属病院茨城県脳卒中・心臓病等総合支援センター　髙間智美</v>
          </cell>
          <cell r="AJ18" t="str">
            <v>305-8576</v>
          </cell>
          <cell r="AK18" t="str">
            <v>つくば市天久保2-1-1</v>
          </cell>
          <cell r="AL18" t="str">
            <v>029-853-3696</v>
          </cell>
          <cell r="AP18">
            <v>0</v>
          </cell>
          <cell r="AQ18">
            <v>0</v>
          </cell>
          <cell r="AR18">
            <v>1</v>
          </cell>
          <cell r="AS18">
            <v>45567.75</v>
          </cell>
          <cell r="AT18">
            <v>45567.791666666664</v>
          </cell>
          <cell r="AW18" t="str">
            <v>脳卒中の発症・再発予防～もっと減らすために～</v>
          </cell>
          <cell r="AY18" t="str">
            <v>筑波大学医学医療系脳卒中科</v>
          </cell>
          <cell r="AZ18" t="str">
            <v>山上宏</v>
          </cell>
          <cell r="BA18">
            <v>0</v>
          </cell>
          <cell r="BD18">
            <v>0</v>
          </cell>
          <cell r="BE18">
            <v>1</v>
          </cell>
        </row>
        <row r="19">
          <cell r="B19">
            <v>7</v>
          </cell>
          <cell r="C19">
            <v>8</v>
          </cell>
          <cell r="D19" t="str">
            <v>茨城県</v>
          </cell>
          <cell r="E19">
            <v>80019</v>
          </cell>
          <cell r="F19" t="str">
            <v>医療機関</v>
          </cell>
          <cell r="G19" t="str">
            <v>ひたちなか総合病院臨床病理カンファレンス</v>
          </cell>
          <cell r="H19">
            <v>45568.75</v>
          </cell>
          <cell r="I19">
            <v>45568.791666666664</v>
          </cell>
          <cell r="J19">
            <v>1</v>
          </cell>
          <cell r="K19">
            <v>1</v>
          </cell>
          <cell r="L19">
            <v>0</v>
          </cell>
          <cell r="Q19">
            <v>0</v>
          </cell>
          <cell r="S19">
            <v>0</v>
          </cell>
          <cell r="U19" t="str">
            <v>日立製作所ひたちなか総合病院</v>
          </cell>
          <cell r="V19" t="str">
            <v>2階2、3会議室</v>
          </cell>
          <cell r="W19" t="str">
            <v>312-0057</v>
          </cell>
          <cell r="X19" t="str">
            <v>ひたちなか市石川町20-1</v>
          </cell>
          <cell r="Y19" t="str">
            <v>029-354-5709</v>
          </cell>
          <cell r="Z19">
            <v>1</v>
          </cell>
          <cell r="AA19" t="str">
            <v>医療従事者</v>
          </cell>
          <cell r="AB19">
            <v>0</v>
          </cell>
          <cell r="AE19">
            <v>0</v>
          </cell>
          <cell r="AH19" t="str">
            <v>医療機関</v>
          </cell>
          <cell r="AI19" t="str">
            <v>日立製作所ひたちなか総合病院教育・研修センター　上村和恵</v>
          </cell>
          <cell r="AJ19" t="str">
            <v>312-0057</v>
          </cell>
          <cell r="AK19" t="str">
            <v>ひたちなか市石川町20-1</v>
          </cell>
          <cell r="AL19" t="str">
            <v>029-354-5709</v>
          </cell>
          <cell r="AP19">
            <v>0</v>
          </cell>
          <cell r="AQ19">
            <v>0</v>
          </cell>
          <cell r="AR19">
            <v>1</v>
          </cell>
          <cell r="AS19">
            <v>45568.75</v>
          </cell>
          <cell r="AT19">
            <v>45568.791666666664</v>
          </cell>
          <cell r="AW19" t="str">
            <v>重症筋無力症とアイザックス症候群の合併が疑われ、経過中に2型呼吸不全を来しALSが疑われた一例</v>
          </cell>
          <cell r="AY19" t="str">
            <v>日立製作所ひたちなか総合病院初期研修医/同神経内科/同病理科</v>
          </cell>
          <cell r="AZ19" t="str">
            <v>佐藤彩果、平川駿/保坂愛、儘田直美/堀口尚</v>
          </cell>
          <cell r="BA19">
            <v>0</v>
          </cell>
          <cell r="BD19">
            <v>45</v>
          </cell>
          <cell r="BE19">
            <v>1</v>
          </cell>
        </row>
        <row r="20">
          <cell r="B20">
            <v>8</v>
          </cell>
          <cell r="C20">
            <v>8</v>
          </cell>
          <cell r="D20" t="str">
            <v>茨城県</v>
          </cell>
          <cell r="E20">
            <v>80019</v>
          </cell>
          <cell r="F20" t="str">
            <v>医療機関</v>
          </cell>
          <cell r="G20" t="str">
            <v>つくば地区整形外科症例検討会</v>
          </cell>
          <cell r="H20">
            <v>45568.791666666664</v>
          </cell>
          <cell r="I20">
            <v>45568.854166666664</v>
          </cell>
          <cell r="J20">
            <v>1</v>
          </cell>
          <cell r="K20">
            <v>1</v>
          </cell>
          <cell r="L20">
            <v>0</v>
          </cell>
          <cell r="Q20">
            <v>0</v>
          </cell>
          <cell r="S20">
            <v>0</v>
          </cell>
          <cell r="U20" t="str">
            <v>筑波学園病院</v>
          </cell>
          <cell r="V20" t="str">
            <v>4階大会議室</v>
          </cell>
          <cell r="W20" t="str">
            <v>305-0854</v>
          </cell>
          <cell r="X20" t="str">
            <v>つくば市上横場2573-1</v>
          </cell>
          <cell r="Y20" t="str">
            <v>029-836-1355</v>
          </cell>
          <cell r="Z20">
            <v>0</v>
          </cell>
          <cell r="AB20">
            <v>0</v>
          </cell>
          <cell r="AE20">
            <v>0</v>
          </cell>
          <cell r="AH20" t="str">
            <v>医療機関</v>
          </cell>
          <cell r="AI20" t="str">
            <v>筑波学園病院総務課　飯塚</v>
          </cell>
          <cell r="AJ20" t="str">
            <v>305-0854</v>
          </cell>
          <cell r="AK20" t="str">
            <v>つくば市上横場2573-1</v>
          </cell>
          <cell r="AL20" t="str">
            <v>029-836-1355</v>
          </cell>
          <cell r="AP20">
            <v>0</v>
          </cell>
          <cell r="AQ20">
            <v>0</v>
          </cell>
          <cell r="AR20">
            <v>1</v>
          </cell>
          <cell r="AS20">
            <v>45568.791666666664</v>
          </cell>
          <cell r="AT20">
            <v>45568.854166666664</v>
          </cell>
          <cell r="AW20" t="str">
            <v>症例検討</v>
          </cell>
          <cell r="AY20" t="str">
            <v>筑波学園病院副病院長/他</v>
          </cell>
          <cell r="AZ20" t="str">
            <v>坂根正孝/他</v>
          </cell>
          <cell r="BA20">
            <v>0</v>
          </cell>
          <cell r="BD20">
            <v>59</v>
          </cell>
          <cell r="BE20">
            <v>1.5</v>
          </cell>
        </row>
        <row r="21">
          <cell r="B21">
            <v>9</v>
          </cell>
          <cell r="C21">
            <v>8</v>
          </cell>
          <cell r="D21" t="str">
            <v>茨城県</v>
          </cell>
          <cell r="E21">
            <v>80019</v>
          </cell>
          <cell r="F21" t="str">
            <v>医療機関</v>
          </cell>
          <cell r="G21" t="str">
            <v>第297回JAとりで総合医療センターCPC</v>
          </cell>
          <cell r="H21">
            <v>45569.770833333336</v>
          </cell>
          <cell r="I21">
            <v>45569.8125</v>
          </cell>
          <cell r="J21">
            <v>1</v>
          </cell>
          <cell r="K21">
            <v>1</v>
          </cell>
          <cell r="L21">
            <v>1</v>
          </cell>
          <cell r="M21">
            <v>809</v>
          </cell>
          <cell r="Q21">
            <v>0</v>
          </cell>
          <cell r="S21">
            <v>0</v>
          </cell>
          <cell r="U21" t="str">
            <v>JAとりで総合医療センター新棟</v>
          </cell>
          <cell r="V21" t="str">
            <v>3階講堂</v>
          </cell>
          <cell r="W21" t="str">
            <v>302-0022</v>
          </cell>
          <cell r="X21" t="str">
            <v>取手市本郷2-1-1</v>
          </cell>
          <cell r="Y21" t="str">
            <v>0297-74-5551</v>
          </cell>
          <cell r="Z21">
            <v>1</v>
          </cell>
          <cell r="AA21" t="str">
            <v>医療従事者</v>
          </cell>
          <cell r="AB21">
            <v>0</v>
          </cell>
          <cell r="AE21">
            <v>0</v>
          </cell>
          <cell r="AH21" t="str">
            <v>取手市医師会</v>
          </cell>
          <cell r="AI21" t="str">
            <v>取手市医師会事務局　飯野知奈美</v>
          </cell>
          <cell r="AJ21" t="str">
            <v>302-0032</v>
          </cell>
          <cell r="AK21" t="str">
            <v>取手市野々井1926-2取手市医師会館2階</v>
          </cell>
          <cell r="AL21" t="str">
            <v>0297-70-7277</v>
          </cell>
          <cell r="AM21" t="str">
            <v>0297-70-7288</v>
          </cell>
          <cell r="AN21" t="str">
            <v>info@toride-med.jp</v>
          </cell>
          <cell r="AP21">
            <v>0</v>
          </cell>
          <cell r="AQ21">
            <v>0</v>
          </cell>
          <cell r="AR21">
            <v>1</v>
          </cell>
          <cell r="AS21">
            <v>45569.770833333336</v>
          </cell>
          <cell r="AT21">
            <v>45569.791666666664</v>
          </cell>
          <cell r="AW21" t="str">
            <v>糖尿病性腎症にて血液透析を受けていたが、高血糖を来たし緊急入院となった症例</v>
          </cell>
          <cell r="AY21" t="str">
            <v>JAとりで総合医療センター内分泌代謝内科(臨床担当医)</v>
          </cell>
          <cell r="AZ21" t="str">
            <v>山岸浩史</v>
          </cell>
          <cell r="BA21">
            <v>0</v>
          </cell>
          <cell r="BD21">
            <v>15</v>
          </cell>
          <cell r="BE21">
            <v>0.5</v>
          </cell>
        </row>
        <row r="22">
          <cell r="B22">
            <v>9</v>
          </cell>
          <cell r="C22">
            <v>8</v>
          </cell>
          <cell r="D22" t="str">
            <v>茨城県</v>
          </cell>
          <cell r="E22">
            <v>80019</v>
          </cell>
          <cell r="F22" t="str">
            <v>医療機関</v>
          </cell>
          <cell r="G22" t="str">
            <v>第297回JAとりで総合医療センターCPC</v>
          </cell>
          <cell r="H22">
            <v>45569.770833333336</v>
          </cell>
          <cell r="I22">
            <v>45569.8125</v>
          </cell>
          <cell r="J22">
            <v>1</v>
          </cell>
          <cell r="K22">
            <v>1</v>
          </cell>
          <cell r="L22">
            <v>1</v>
          </cell>
          <cell r="M22">
            <v>809</v>
          </cell>
          <cell r="Q22">
            <v>0</v>
          </cell>
          <cell r="S22">
            <v>0</v>
          </cell>
          <cell r="U22" t="str">
            <v>JAとりで総合医療センター新棟</v>
          </cell>
          <cell r="V22" t="str">
            <v>3階講堂</v>
          </cell>
          <cell r="W22" t="str">
            <v>302-0022</v>
          </cell>
          <cell r="X22" t="str">
            <v>取手市本郷2-1-1</v>
          </cell>
          <cell r="Y22" t="str">
            <v>0297-74-5551</v>
          </cell>
          <cell r="Z22">
            <v>1</v>
          </cell>
          <cell r="AA22" t="str">
            <v>医療従事者</v>
          </cell>
          <cell r="AB22">
            <v>0</v>
          </cell>
          <cell r="AE22">
            <v>0</v>
          </cell>
          <cell r="AF22"/>
          <cell r="AH22" t="str">
            <v>取手市医師会</v>
          </cell>
          <cell r="AI22" t="str">
            <v>取手市医師会事務局　飯野知奈美</v>
          </cell>
          <cell r="AJ22" t="str">
            <v>302-0032</v>
          </cell>
          <cell r="AK22" t="str">
            <v>取手市野々井1926-2取手市医師会館2階</v>
          </cell>
          <cell r="AL22" t="str">
            <v>0297-70-7277</v>
          </cell>
          <cell r="AM22" t="str">
            <v>0297-70-7288</v>
          </cell>
          <cell r="AN22" t="str">
            <v>info@toride-med.jp</v>
          </cell>
          <cell r="AP22">
            <v>0</v>
          </cell>
          <cell r="AQ22">
            <v>0</v>
          </cell>
          <cell r="AR22">
            <v>2</v>
          </cell>
          <cell r="AS22">
            <v>45569.791666666664</v>
          </cell>
          <cell r="AT22">
            <v>45569.8125</v>
          </cell>
          <cell r="AW22" t="str">
            <v>糖尿病性腎症にて血液透析を受けていたが、高血糖を来たし緊急入院となった症例</v>
          </cell>
          <cell r="AY22" t="str">
            <v>東京医科歯科大学包括病理学分野(病理担当医)</v>
          </cell>
          <cell r="AZ22" t="str">
            <v>國枝純子</v>
          </cell>
          <cell r="BA22">
            <v>0</v>
          </cell>
          <cell r="BD22">
            <v>82</v>
          </cell>
          <cell r="BE22">
            <v>0.5</v>
          </cell>
        </row>
        <row r="23">
          <cell r="B23">
            <v>10</v>
          </cell>
          <cell r="C23">
            <v>8</v>
          </cell>
          <cell r="D23" t="str">
            <v>茨城県</v>
          </cell>
          <cell r="E23">
            <v>80019</v>
          </cell>
          <cell r="F23" t="str">
            <v>医療機関</v>
          </cell>
          <cell r="G23" t="str">
            <v>令和6年度第1回CPC</v>
          </cell>
          <cell r="H23">
            <v>45572.708333333336</v>
          </cell>
          <cell r="I23">
            <v>45572.75</v>
          </cell>
          <cell r="J23">
            <v>1</v>
          </cell>
          <cell r="K23">
            <v>1</v>
          </cell>
          <cell r="L23">
            <v>1</v>
          </cell>
          <cell r="M23">
            <v>822</v>
          </cell>
          <cell r="Q23">
            <v>0</v>
          </cell>
          <cell r="S23">
            <v>0</v>
          </cell>
          <cell r="U23" t="str">
            <v>茨城西南医療センター病院</v>
          </cell>
          <cell r="V23" t="str">
            <v>2階講堂</v>
          </cell>
          <cell r="W23" t="str">
            <v>306-0433</v>
          </cell>
          <cell r="X23" t="str">
            <v>猿島郡境町2190</v>
          </cell>
          <cell r="Y23" t="str">
            <v>0280-87-8111</v>
          </cell>
          <cell r="Z23">
            <v>1</v>
          </cell>
          <cell r="AA23" t="str">
            <v>医師及びコメディカル</v>
          </cell>
          <cell r="AB23">
            <v>0</v>
          </cell>
          <cell r="AE23">
            <v>0</v>
          </cell>
          <cell r="AH23" t="str">
            <v>医療機関</v>
          </cell>
          <cell r="AI23" t="str">
            <v>茨城西南医療センター病院臨床研修センター庶務課秘書室　長谷川</v>
          </cell>
          <cell r="AJ23" t="str">
            <v>306-0433</v>
          </cell>
          <cell r="AK23" t="str">
            <v>猿島郡境町2190</v>
          </cell>
          <cell r="AL23" t="str">
            <v>0280-87-8111</v>
          </cell>
          <cell r="AP23">
            <v>0</v>
          </cell>
          <cell r="AQ23">
            <v>0</v>
          </cell>
          <cell r="AR23">
            <v>1</v>
          </cell>
          <cell r="AS23">
            <v>45572.708333333336</v>
          </cell>
          <cell r="AT23">
            <v>45572.75</v>
          </cell>
          <cell r="AW23" t="str">
            <v>気道出血を来した心肺停止の1例</v>
          </cell>
          <cell r="AY23" t="str">
            <v>茨城西南医療センター病院臨床研修医/同救急科/同病理診断科</v>
          </cell>
          <cell r="AZ23" t="str">
            <v>高地志栄、濱田友貴、備後里花、吉﨑啓太 /藤澤薫 / 安田一、永田千草</v>
          </cell>
          <cell r="BA23">
            <v>0</v>
          </cell>
          <cell r="BD23">
            <v>12</v>
          </cell>
          <cell r="BE23">
            <v>1</v>
          </cell>
        </row>
        <row r="24">
          <cell r="B24">
            <v>11</v>
          </cell>
          <cell r="C24">
            <v>8</v>
          </cell>
          <cell r="D24" t="str">
            <v>茨城県</v>
          </cell>
          <cell r="E24">
            <v>80019</v>
          </cell>
          <cell r="F24" t="str">
            <v>医療機関</v>
          </cell>
          <cell r="G24" t="str">
            <v>脳心血管疾患最新の治療2(Web講習会)</v>
          </cell>
          <cell r="H24">
            <v>45574.75</v>
          </cell>
          <cell r="I24">
            <v>45574.791666666664</v>
          </cell>
          <cell r="J24">
            <v>1</v>
          </cell>
          <cell r="K24">
            <v>1</v>
          </cell>
          <cell r="L24">
            <v>0</v>
          </cell>
          <cell r="Q24">
            <v>0</v>
          </cell>
          <cell r="S24">
            <v>3</v>
          </cell>
          <cell r="T24" t="str">
            <v>Web講習会</v>
          </cell>
          <cell r="U24" t="str">
            <v>筑波大学附属病院けやきアネックス棟(Web講習会)</v>
          </cell>
          <cell r="V24" t="str">
            <v>3階会議室2(311)</v>
          </cell>
          <cell r="W24" t="str">
            <v>305-8576</v>
          </cell>
          <cell r="X24" t="str">
            <v>つくば市天久保2-1-1</v>
          </cell>
          <cell r="Y24" t="str">
            <v>029-853-3696</v>
          </cell>
          <cell r="Z24">
            <v>0</v>
          </cell>
          <cell r="AB24">
            <v>0</v>
          </cell>
          <cell r="AE24">
            <v>1</v>
          </cell>
          <cell r="AF24">
            <v>45574</v>
          </cell>
          <cell r="AH24" t="str">
            <v>医療機関</v>
          </cell>
          <cell r="AI24" t="str">
            <v>筑波大学附属病院茨城県脳卒中・心臓病等総合支援センター　髙間智美</v>
          </cell>
          <cell r="AJ24" t="str">
            <v>305-8576</v>
          </cell>
          <cell r="AK24" t="str">
            <v>つくば市天久保2-1-1</v>
          </cell>
          <cell r="AL24" t="str">
            <v>029-853-3696</v>
          </cell>
          <cell r="AP24">
            <v>0</v>
          </cell>
          <cell r="AQ24">
            <v>0</v>
          </cell>
          <cell r="AR24">
            <v>1</v>
          </cell>
          <cell r="AS24">
            <v>45574.75</v>
          </cell>
          <cell r="AT24">
            <v>45574.791666666664</v>
          </cell>
          <cell r="AW24" t="str">
            <v>心房細動治療～最新のガイドラインから治療適応を学ぶ～</v>
          </cell>
          <cell r="AY24" t="str">
            <v>筑波大学医学医療系循環器内科</v>
          </cell>
          <cell r="AZ24" t="str">
            <v>山﨑浩</v>
          </cell>
          <cell r="BA24">
            <v>0</v>
          </cell>
          <cell r="BD24">
            <v>0</v>
          </cell>
          <cell r="BE24">
            <v>1</v>
          </cell>
        </row>
        <row r="25">
          <cell r="B25">
            <v>12</v>
          </cell>
          <cell r="C25">
            <v>8</v>
          </cell>
          <cell r="D25" t="str">
            <v>茨城県</v>
          </cell>
          <cell r="E25">
            <v>80019</v>
          </cell>
          <cell r="F25" t="str">
            <v>医療機関</v>
          </cell>
          <cell r="G25" t="str">
            <v>脳心血管疾患最新の治療3(Web講習会)</v>
          </cell>
          <cell r="H25">
            <v>45581.75</v>
          </cell>
          <cell r="I25">
            <v>45581.791666666664</v>
          </cell>
          <cell r="J25">
            <v>1</v>
          </cell>
          <cell r="K25">
            <v>1</v>
          </cell>
          <cell r="L25">
            <v>0</v>
          </cell>
          <cell r="Q25">
            <v>0</v>
          </cell>
          <cell r="S25">
            <v>3</v>
          </cell>
          <cell r="T25" t="str">
            <v>Web講習会</v>
          </cell>
          <cell r="U25" t="str">
            <v>筑波大学附属病院けやきアネックス棟(Web講習会)</v>
          </cell>
          <cell r="V25" t="str">
            <v>3階会議室2(311)</v>
          </cell>
          <cell r="W25" t="str">
            <v>305-8576</v>
          </cell>
          <cell r="X25" t="str">
            <v>つくば市天久保2-1-1</v>
          </cell>
          <cell r="Y25" t="str">
            <v>029-853-3696</v>
          </cell>
          <cell r="Z25">
            <v>0</v>
          </cell>
          <cell r="AB25">
            <v>0</v>
          </cell>
          <cell r="AE25">
            <v>1</v>
          </cell>
          <cell r="AF25">
            <v>45581</v>
          </cell>
          <cell r="AH25" t="str">
            <v>医療機関</v>
          </cell>
          <cell r="AI25" t="str">
            <v>筑波大学附属病院茨城県脳卒中・心臓病等総合支援センター　髙間智美</v>
          </cell>
          <cell r="AJ25" t="str">
            <v>305-8576</v>
          </cell>
          <cell r="AK25" t="str">
            <v>つくば市天久保2-1-1</v>
          </cell>
          <cell r="AL25" t="str">
            <v>029-853-3696</v>
          </cell>
          <cell r="AP25">
            <v>0</v>
          </cell>
          <cell r="AQ25">
            <v>0</v>
          </cell>
          <cell r="AR25">
            <v>1</v>
          </cell>
          <cell r="AS25">
            <v>45581.75</v>
          </cell>
          <cell r="AT25">
            <v>45581.791666666664</v>
          </cell>
          <cell r="AW25" t="str">
            <v>経皮的冠動脈治療の温故知新</v>
          </cell>
          <cell r="AY25" t="str">
            <v>筑波大学医学医療系循環器内科</v>
          </cell>
          <cell r="AZ25" t="str">
            <v>平谷太吾</v>
          </cell>
          <cell r="BA25">
            <v>0</v>
          </cell>
          <cell r="BD25">
            <v>0</v>
          </cell>
          <cell r="BE25">
            <v>1</v>
          </cell>
        </row>
        <row r="26">
          <cell r="B26">
            <v>13</v>
          </cell>
          <cell r="C26">
            <v>8</v>
          </cell>
          <cell r="D26" t="str">
            <v>茨城県</v>
          </cell>
          <cell r="E26">
            <v>80019</v>
          </cell>
          <cell r="F26" t="str">
            <v>医療機関</v>
          </cell>
          <cell r="G26" t="str">
            <v>友愛記念病院第10回連携医大会</v>
          </cell>
          <cell r="H26">
            <v>45583.791666666664</v>
          </cell>
          <cell r="I26">
            <v>45583.833333333336</v>
          </cell>
          <cell r="J26">
            <v>1</v>
          </cell>
          <cell r="K26">
            <v>1</v>
          </cell>
          <cell r="L26">
            <v>0</v>
          </cell>
          <cell r="Q26">
            <v>0</v>
          </cell>
          <cell r="S26">
            <v>0</v>
          </cell>
          <cell r="U26" t="str">
            <v>友愛記念病院</v>
          </cell>
          <cell r="V26" t="str">
            <v>1階</v>
          </cell>
          <cell r="W26" t="str">
            <v>306-0232</v>
          </cell>
          <cell r="X26" t="str">
            <v>古河市東牛谷707</v>
          </cell>
          <cell r="Y26" t="str">
            <v>0280-97-3000</v>
          </cell>
          <cell r="Z26">
            <v>1</v>
          </cell>
          <cell r="AA26" t="str">
            <v>医療従事者</v>
          </cell>
          <cell r="AB26">
            <v>0</v>
          </cell>
          <cell r="AE26">
            <v>1</v>
          </cell>
          <cell r="AF26">
            <v>45559</v>
          </cell>
          <cell r="AH26" t="str">
            <v>医療機関</v>
          </cell>
          <cell r="AI26" t="str">
            <v>友愛記念病院地域連携室　郡司</v>
          </cell>
          <cell r="AJ26" t="str">
            <v>306-0232</v>
          </cell>
          <cell r="AK26" t="str">
            <v>古河市東牛谷707</v>
          </cell>
          <cell r="AL26" t="str">
            <v>0280-97-3003</v>
          </cell>
          <cell r="AP26">
            <v>0</v>
          </cell>
          <cell r="AQ26">
            <v>0</v>
          </cell>
          <cell r="AR26">
            <v>1</v>
          </cell>
          <cell r="AS26">
            <v>45583.791666666664</v>
          </cell>
          <cell r="AT26">
            <v>45583.833333333336</v>
          </cell>
          <cell r="AW26" t="str">
            <v>間質性肺疾患-進行性線維化を中心に最近の話題について-</v>
          </cell>
          <cell r="AY26" t="str">
            <v>友愛記念病院呼吸器内科部長</v>
          </cell>
          <cell r="AZ26" t="str">
            <v>神宮浩之</v>
          </cell>
          <cell r="BA26">
            <v>0</v>
          </cell>
          <cell r="BD26">
            <v>45</v>
          </cell>
          <cell r="BE26">
            <v>1</v>
          </cell>
        </row>
        <row r="27">
          <cell r="B27">
            <v>14</v>
          </cell>
          <cell r="C27">
            <v>8</v>
          </cell>
          <cell r="D27" t="str">
            <v>茨城県</v>
          </cell>
          <cell r="E27">
            <v>80019</v>
          </cell>
          <cell r="F27" t="str">
            <v>医療機関</v>
          </cell>
          <cell r="G27" t="str">
            <v>北茨城市民病院症例検討会</v>
          </cell>
          <cell r="H27">
            <v>45586.791666666664</v>
          </cell>
          <cell r="I27">
            <v>45586.833333333336</v>
          </cell>
          <cell r="J27">
            <v>1</v>
          </cell>
          <cell r="K27">
            <v>1</v>
          </cell>
          <cell r="L27">
            <v>0</v>
          </cell>
          <cell r="Q27">
            <v>0</v>
          </cell>
          <cell r="S27">
            <v>0</v>
          </cell>
          <cell r="U27" t="str">
            <v>北茨城市民病院</v>
          </cell>
          <cell r="V27" t="str">
            <v>4階大会議室</v>
          </cell>
          <cell r="W27" t="str">
            <v>319-1711</v>
          </cell>
          <cell r="X27" t="str">
            <v>北茨城市関南町関本下1050</v>
          </cell>
          <cell r="Y27" t="str">
            <v>0293-46-1121</v>
          </cell>
          <cell r="Z27">
            <v>0</v>
          </cell>
          <cell r="AB27">
            <v>0</v>
          </cell>
          <cell r="AE27">
            <v>0</v>
          </cell>
          <cell r="AH27" t="str">
            <v>医療機関</v>
          </cell>
          <cell r="AI27" t="str">
            <v>北茨城市民病院医局秘書　川崎かおり</v>
          </cell>
          <cell r="AJ27" t="str">
            <v>319-1711</v>
          </cell>
          <cell r="AK27" t="str">
            <v>北茨城市関南町関本下1050</v>
          </cell>
          <cell r="AL27" t="str">
            <v>0293-46-1121</v>
          </cell>
          <cell r="AP27">
            <v>0</v>
          </cell>
          <cell r="AQ27">
            <v>0</v>
          </cell>
          <cell r="AR27">
            <v>1</v>
          </cell>
          <cell r="AS27">
            <v>45586.791666666664</v>
          </cell>
          <cell r="AT27">
            <v>45586.833333333336</v>
          </cell>
          <cell r="AW27" t="str">
            <v>母斑とセカンドオピニオン</v>
          </cell>
          <cell r="AY27" t="str">
            <v>北茨城市民病院皮膚科科長</v>
          </cell>
          <cell r="AZ27" t="str">
            <v>橋本任</v>
          </cell>
          <cell r="BA27">
            <v>0</v>
          </cell>
          <cell r="BD27">
            <v>13</v>
          </cell>
          <cell r="BE27">
            <v>1</v>
          </cell>
        </row>
        <row r="28">
          <cell r="B28">
            <v>15</v>
          </cell>
          <cell r="C28">
            <v>8</v>
          </cell>
          <cell r="D28" t="str">
            <v>茨城県</v>
          </cell>
          <cell r="E28">
            <v>80019</v>
          </cell>
          <cell r="F28" t="str">
            <v>医療機関</v>
          </cell>
          <cell r="G28" t="str">
            <v>脳心血管疾患最新の治療4(Web講習会)</v>
          </cell>
          <cell r="H28">
            <v>45588.75</v>
          </cell>
          <cell r="I28">
            <v>45588.791666666664</v>
          </cell>
          <cell r="J28">
            <v>1</v>
          </cell>
          <cell r="K28">
            <v>1</v>
          </cell>
          <cell r="L28">
            <v>0</v>
          </cell>
          <cell r="Q28">
            <v>0</v>
          </cell>
          <cell r="S28">
            <v>3</v>
          </cell>
          <cell r="T28" t="str">
            <v>Web講習会</v>
          </cell>
          <cell r="U28" t="str">
            <v>筑波大学附属病院けやきアネックス棟(Web講習会)</v>
          </cell>
          <cell r="V28" t="str">
            <v>3階会議室2(311)</v>
          </cell>
          <cell r="W28" t="str">
            <v>305-8576</v>
          </cell>
          <cell r="X28" t="str">
            <v>つくば市天久保2-1-1</v>
          </cell>
          <cell r="Y28" t="str">
            <v>029-853-3696</v>
          </cell>
          <cell r="Z28">
            <v>0</v>
          </cell>
          <cell r="AB28">
            <v>0</v>
          </cell>
          <cell r="AE28">
            <v>1</v>
          </cell>
          <cell r="AF28">
            <v>45588</v>
          </cell>
          <cell r="AH28" t="str">
            <v>医療機関</v>
          </cell>
          <cell r="AI28" t="str">
            <v>筑波大学附属病院茨城県脳卒中・心臓病等総合支援センター　髙間智美</v>
          </cell>
          <cell r="AJ28" t="str">
            <v>305-8576</v>
          </cell>
          <cell r="AK28" t="str">
            <v>つくば市天久保2-1-1</v>
          </cell>
          <cell r="AL28" t="str">
            <v>029-853-3696</v>
          </cell>
          <cell r="AP28">
            <v>0</v>
          </cell>
          <cell r="AQ28">
            <v>0</v>
          </cell>
          <cell r="AR28">
            <v>1</v>
          </cell>
          <cell r="AS28">
            <v>45588.75</v>
          </cell>
          <cell r="AT28">
            <v>45588.791666666664</v>
          </cell>
          <cell r="AW28" t="str">
            <v>抗血栓療法の功罪～出血性合併症と周術期中断に焦点をあてて～</v>
          </cell>
          <cell r="AY28" t="str">
            <v>筑波大学医学医療系脳卒中科</v>
          </cell>
          <cell r="AZ28" t="str">
            <v>早川幹人</v>
          </cell>
          <cell r="BA28">
            <v>0</v>
          </cell>
          <cell r="BD28">
            <v>0</v>
          </cell>
          <cell r="BE28">
            <v>1</v>
          </cell>
        </row>
        <row r="29">
          <cell r="B29">
            <v>16</v>
          </cell>
          <cell r="C29">
            <v>8</v>
          </cell>
          <cell r="D29" t="str">
            <v>茨城県</v>
          </cell>
          <cell r="E29">
            <v>80019</v>
          </cell>
          <cell r="F29" t="str">
            <v>医療機関</v>
          </cell>
          <cell r="G29" t="str">
            <v>龍ケ崎済生会病院第213回地域連携カンファランス(Web講習会)</v>
          </cell>
          <cell r="H29">
            <v>45593.791666666664</v>
          </cell>
          <cell r="I29">
            <v>45593.833333333336</v>
          </cell>
          <cell r="J29">
            <v>1</v>
          </cell>
          <cell r="K29">
            <v>1</v>
          </cell>
          <cell r="L29">
            <v>1</v>
          </cell>
          <cell r="M29">
            <v>805</v>
          </cell>
          <cell r="N29">
            <v>826</v>
          </cell>
          <cell r="Q29">
            <v>0</v>
          </cell>
          <cell r="S29">
            <v>3</v>
          </cell>
          <cell r="T29" t="str">
            <v>Web講習会(ハイブリッド)</v>
          </cell>
          <cell r="U29" t="str">
            <v>龍ケ崎済生会病院総合健診センター</v>
          </cell>
          <cell r="V29" t="str">
            <v>3階済生会ホール</v>
          </cell>
          <cell r="W29" t="str">
            <v>301-0854</v>
          </cell>
          <cell r="X29" t="str">
            <v>龍ケ崎市中里1-1</v>
          </cell>
          <cell r="Y29" t="str">
            <v>0297-63-7111</v>
          </cell>
          <cell r="Z29">
            <v>0</v>
          </cell>
          <cell r="AB29">
            <v>0</v>
          </cell>
          <cell r="AE29">
            <v>0</v>
          </cell>
          <cell r="AH29" t="str">
            <v>医療機関</v>
          </cell>
          <cell r="AI29" t="str">
            <v>龍ケ崎済生会病院地域医療連携室　椿佳美</v>
          </cell>
          <cell r="AJ29" t="str">
            <v>301-0854</v>
          </cell>
          <cell r="AK29" t="str">
            <v>龍ケ崎市中里1-1</v>
          </cell>
          <cell r="AL29" t="str">
            <v>0297-63-7125</v>
          </cell>
          <cell r="AP29">
            <v>0</v>
          </cell>
          <cell r="AQ29">
            <v>0</v>
          </cell>
          <cell r="AR29">
            <v>1</v>
          </cell>
          <cell r="AS29">
            <v>45593.791666666664</v>
          </cell>
          <cell r="AT29">
            <v>45593.8125</v>
          </cell>
          <cell r="AW29" t="str">
            <v>腹水～診断に難渋した症例～</v>
          </cell>
          <cell r="AY29" t="str">
            <v>龍ケ崎済生会病院消化器内科</v>
          </cell>
          <cell r="AZ29" t="str">
            <v>阿部涼</v>
          </cell>
          <cell r="BA29">
            <v>0</v>
          </cell>
          <cell r="BD29">
            <v>23</v>
          </cell>
          <cell r="BE29">
            <v>0.5</v>
          </cell>
        </row>
        <row r="30">
          <cell r="B30">
            <v>16</v>
          </cell>
          <cell r="C30">
            <v>8</v>
          </cell>
          <cell r="D30" t="str">
            <v>茨城県</v>
          </cell>
          <cell r="E30">
            <v>80019</v>
          </cell>
          <cell r="F30" t="str">
            <v>医療機関</v>
          </cell>
          <cell r="G30" t="str">
            <v>龍ケ崎済生会病院第213回地域連携カンファランス(Web講習会)</v>
          </cell>
          <cell r="H30">
            <v>45593.791666666664</v>
          </cell>
          <cell r="I30">
            <v>45593.833333333336</v>
          </cell>
          <cell r="J30">
            <v>1</v>
          </cell>
          <cell r="K30">
            <v>1</v>
          </cell>
          <cell r="L30">
            <v>1</v>
          </cell>
          <cell r="M30">
            <v>805</v>
          </cell>
          <cell r="N30">
            <v>826</v>
          </cell>
          <cell r="Q30">
            <v>0</v>
          </cell>
          <cell r="S30">
            <v>3</v>
          </cell>
          <cell r="T30" t="str">
            <v>Web講習会(ハイブリッド)</v>
          </cell>
          <cell r="U30" t="str">
            <v>龍ケ崎済生会病院総合健診センター</v>
          </cell>
          <cell r="V30" t="str">
            <v>3階済生会ホール</v>
          </cell>
          <cell r="W30" t="str">
            <v>301-0854</v>
          </cell>
          <cell r="X30" t="str">
            <v>龍ケ崎市中里1-1</v>
          </cell>
          <cell r="Y30" t="str">
            <v>0297-63-7111</v>
          </cell>
          <cell r="Z30">
            <v>0</v>
          </cell>
          <cell r="AB30">
            <v>0</v>
          </cell>
          <cell r="AE30">
            <v>0</v>
          </cell>
          <cell r="AH30" t="str">
            <v>医療機関</v>
          </cell>
          <cell r="AI30" t="str">
            <v>龍ケ崎済生会病院地域医療連携室　椿佳美</v>
          </cell>
          <cell r="AJ30" t="str">
            <v>301-0854</v>
          </cell>
          <cell r="AK30" t="str">
            <v>龍ケ崎市中里1-1</v>
          </cell>
          <cell r="AL30" t="str">
            <v>0297-63-7125</v>
          </cell>
          <cell r="AP30">
            <v>0</v>
          </cell>
          <cell r="AQ30">
            <v>0</v>
          </cell>
          <cell r="AR30">
            <v>2</v>
          </cell>
          <cell r="AS30">
            <v>45593.8125</v>
          </cell>
          <cell r="AT30">
            <v>45593.833333333336</v>
          </cell>
          <cell r="AW30" t="str">
            <v>S状結腸癌術後2年目に発症した非外傷性膀胱破裂に対し腹腔鏡修復術を施行した1例</v>
          </cell>
          <cell r="AY30" t="str">
            <v>龍ケ崎済生会病院消化器外科</v>
          </cell>
          <cell r="AZ30" t="str">
            <v>野渡剛之</v>
          </cell>
          <cell r="BA30">
            <v>0</v>
          </cell>
          <cell r="BD30">
            <v>54</v>
          </cell>
          <cell r="BE30">
            <v>0.5</v>
          </cell>
        </row>
        <row r="31">
          <cell r="B31">
            <v>17</v>
          </cell>
          <cell r="C31">
            <v>8</v>
          </cell>
          <cell r="D31" t="str">
            <v>茨城県</v>
          </cell>
          <cell r="E31">
            <v>80019</v>
          </cell>
          <cell r="F31" t="str">
            <v>医療機関</v>
          </cell>
          <cell r="G31" t="str">
            <v>筑波メディカルセンター病院CPC臨床・病理講座</v>
          </cell>
          <cell r="H31">
            <v>45596.770833333336</v>
          </cell>
          <cell r="I31">
            <v>45596.854166666664</v>
          </cell>
          <cell r="J31">
            <v>1</v>
          </cell>
          <cell r="K31">
            <v>1</v>
          </cell>
          <cell r="L31">
            <v>1</v>
          </cell>
          <cell r="M31">
            <v>819</v>
          </cell>
          <cell r="Q31">
            <v>0</v>
          </cell>
          <cell r="S31">
            <v>0</v>
          </cell>
          <cell r="U31" t="str">
            <v>筑波メディカルセンターヘリポート棟</v>
          </cell>
          <cell r="V31" t="str">
            <v>4階中会議室</v>
          </cell>
          <cell r="W31" t="str">
            <v>305-8558</v>
          </cell>
          <cell r="X31" t="str">
            <v>つくば市天久保1-3-1</v>
          </cell>
          <cell r="Y31" t="str">
            <v>029-851-3511</v>
          </cell>
          <cell r="Z31">
            <v>1</v>
          </cell>
          <cell r="AA31" t="str">
            <v>医療従事者</v>
          </cell>
          <cell r="AB31">
            <v>0</v>
          </cell>
          <cell r="AE31">
            <v>0</v>
          </cell>
          <cell r="AH31" t="str">
            <v>医療機関</v>
          </cell>
          <cell r="AI31" t="str">
            <v>筑波メディカルセンター病院人事課(教育研修管理室)　岡田華子/木村照子</v>
          </cell>
          <cell r="AJ31" t="str">
            <v>305-8558</v>
          </cell>
          <cell r="AK31" t="str">
            <v>つくば市天久保1-3-1</v>
          </cell>
          <cell r="AL31" t="str">
            <v>029-851-3511</v>
          </cell>
          <cell r="AP31">
            <v>0</v>
          </cell>
          <cell r="AQ31">
            <v>0</v>
          </cell>
          <cell r="AR31">
            <v>1</v>
          </cell>
          <cell r="AS31">
            <v>45596.770833333336</v>
          </cell>
          <cell r="AT31">
            <v>45596.854166666664</v>
          </cell>
          <cell r="AW31" t="str">
            <v>血栓回収療法中に心停止した一例</v>
          </cell>
          <cell r="AY31" t="str">
            <v>筑波メディカルセンター病院脳神経外科/同病理科/同臨床研修科</v>
          </cell>
          <cell r="AZ31" t="str">
            <v>渡辺ちひろ/小沢昌慶、内田温、菊池和德/金岡優志、川合章太</v>
          </cell>
          <cell r="BA31">
            <v>0</v>
          </cell>
          <cell r="BD31">
            <v>44</v>
          </cell>
          <cell r="BE31">
            <v>2</v>
          </cell>
        </row>
        <row r="32">
          <cell r="B32">
            <v>18</v>
          </cell>
          <cell r="C32">
            <v>8</v>
          </cell>
          <cell r="D32" t="str">
            <v>茨城県</v>
          </cell>
          <cell r="E32">
            <v>80029</v>
          </cell>
          <cell r="F32" t="str">
            <v>団体</v>
          </cell>
          <cell r="G32" t="str">
            <v>第221回取手糖尿病研究会【茨城県糖尿病登録医制度更新1.5単位】(Web講習会)</v>
          </cell>
          <cell r="H32">
            <v>45566.791666666664</v>
          </cell>
          <cell r="I32">
            <v>45566.854166666664</v>
          </cell>
          <cell r="J32">
            <v>1</v>
          </cell>
          <cell r="K32">
            <v>1</v>
          </cell>
          <cell r="L32">
            <v>1</v>
          </cell>
          <cell r="M32">
            <v>809</v>
          </cell>
          <cell r="Q32">
            <v>1</v>
          </cell>
          <cell r="R32" t="str">
            <v>小野薬品、アストラゼネカ</v>
          </cell>
          <cell r="S32">
            <v>3</v>
          </cell>
          <cell r="T32" t="str">
            <v>Web講習会(ハイブリッド)</v>
          </cell>
          <cell r="U32" t="str">
            <v>取手北相馬保健医療センター医師会病院</v>
          </cell>
          <cell r="V32" t="str">
            <v>2階会議室</v>
          </cell>
          <cell r="W32" t="str">
            <v>302-0032</v>
          </cell>
          <cell r="X32" t="str">
            <v>取手市野々井1926</v>
          </cell>
          <cell r="Y32" t="str">
            <v>0297-78-6111</v>
          </cell>
          <cell r="Z32">
            <v>1</v>
          </cell>
          <cell r="AA32" t="str">
            <v>医療従事者</v>
          </cell>
          <cell r="AB32">
            <v>1</v>
          </cell>
          <cell r="AC32" t="str">
            <v>参加費（会場参加のみ）</v>
          </cell>
          <cell r="AD32">
            <v>1000</v>
          </cell>
          <cell r="AE32">
            <v>1</v>
          </cell>
          <cell r="AF32">
            <v>45561</v>
          </cell>
          <cell r="AH32" t="str">
            <v>取手市医師会</v>
          </cell>
          <cell r="AI32" t="str">
            <v>取手市医師会事務局　飯野知奈美</v>
          </cell>
          <cell r="AJ32" t="str">
            <v>302-0032</v>
          </cell>
          <cell r="AK32" t="str">
            <v>取手市野々井1926-2取手市医師会館2階</v>
          </cell>
          <cell r="AL32" t="str">
            <v>0297-70-7277</v>
          </cell>
          <cell r="AM32" t="str">
            <v>0297-70-7288</v>
          </cell>
          <cell r="AN32" t="str">
            <v>info@toride-med.jp</v>
          </cell>
          <cell r="AP32">
            <v>1</v>
          </cell>
          <cell r="AQ32">
            <v>0</v>
          </cell>
          <cell r="AR32">
            <v>1</v>
          </cell>
          <cell r="AS32">
            <v>45566.791666666664</v>
          </cell>
          <cell r="AT32">
            <v>45566.8125</v>
          </cell>
          <cell r="AW32" t="str">
            <v>著名な高TG血症から急性膵炎を発症した2型糖尿病の症例</v>
          </cell>
          <cell r="AY32" t="str">
            <v>JAとりで総合医療センター内分泌代謝内科</v>
          </cell>
          <cell r="AZ32" t="str">
            <v>瀬尾修平</v>
          </cell>
          <cell r="BA32">
            <v>0</v>
          </cell>
          <cell r="BD32">
            <v>73</v>
          </cell>
          <cell r="BE32">
            <v>0.5</v>
          </cell>
        </row>
        <row r="33">
          <cell r="B33">
            <v>18</v>
          </cell>
          <cell r="C33">
            <v>8</v>
          </cell>
          <cell r="D33" t="str">
            <v>茨城県</v>
          </cell>
          <cell r="E33">
            <v>80029</v>
          </cell>
          <cell r="F33" t="str">
            <v>団体</v>
          </cell>
          <cell r="G33" t="str">
            <v>第221回取手糖尿病研究会【茨城県糖尿病登録医制度更新1.5単位】(Web講習会)</v>
          </cell>
          <cell r="H33">
            <v>45566.791666666664</v>
          </cell>
          <cell r="I33">
            <v>45566.854166666664</v>
          </cell>
          <cell r="J33">
            <v>1</v>
          </cell>
          <cell r="K33">
            <v>1</v>
          </cell>
          <cell r="L33">
            <v>1</v>
          </cell>
          <cell r="M33">
            <v>809</v>
          </cell>
          <cell r="Q33">
            <v>1</v>
          </cell>
          <cell r="R33" t="str">
            <v>小野薬品、アストラゼネカ</v>
          </cell>
          <cell r="S33">
            <v>3</v>
          </cell>
          <cell r="T33" t="str">
            <v>Web講習会(ハイブリッド)</v>
          </cell>
          <cell r="U33" t="str">
            <v>取手北相馬保健医療センター医師会病院</v>
          </cell>
          <cell r="V33" t="str">
            <v>2階会議室</v>
          </cell>
          <cell r="W33" t="str">
            <v>302-0032</v>
          </cell>
          <cell r="X33" t="str">
            <v>取手市野々井1926</v>
          </cell>
          <cell r="Y33" t="str">
            <v>0297-78-6111</v>
          </cell>
          <cell r="Z33">
            <v>1</v>
          </cell>
          <cell r="AA33" t="str">
            <v>医療従事者</v>
          </cell>
          <cell r="AB33">
            <v>1</v>
          </cell>
          <cell r="AC33" t="str">
            <v>参加費（会場参加のみ）</v>
          </cell>
          <cell r="AD33">
            <v>1000</v>
          </cell>
          <cell r="AE33">
            <v>1</v>
          </cell>
          <cell r="AF33">
            <v>45561</v>
          </cell>
          <cell r="AH33" t="str">
            <v>取手市医師会</v>
          </cell>
          <cell r="AI33" t="str">
            <v>取手市医師会事務局　飯野知奈美</v>
          </cell>
          <cell r="AJ33" t="str">
            <v>302-0032</v>
          </cell>
          <cell r="AK33" t="str">
            <v>取手市野々井1926-2取手市医師会館2階</v>
          </cell>
          <cell r="AL33" t="str">
            <v>0297-70-7277</v>
          </cell>
          <cell r="AM33" t="str">
            <v>0297-70-7288</v>
          </cell>
          <cell r="AN33" t="str">
            <v>info@toride-med.jp</v>
          </cell>
          <cell r="AP33">
            <v>1</v>
          </cell>
          <cell r="AQ33">
            <v>0</v>
          </cell>
          <cell r="AR33">
            <v>2</v>
          </cell>
          <cell r="AS33">
            <v>45566.8125</v>
          </cell>
          <cell r="AT33">
            <v>45566.854166666664</v>
          </cell>
          <cell r="AW33" t="str">
            <v>糖尿病治療薬の進歩と合併症の制御</v>
          </cell>
          <cell r="AY33" t="str">
            <v>東京医科大学茨城医療センター代謝・内分泌内科准教授</v>
          </cell>
          <cell r="AZ33" t="str">
            <v>高本偉碩</v>
          </cell>
          <cell r="BA33">
            <v>0</v>
          </cell>
          <cell r="BD33">
            <v>76</v>
          </cell>
          <cell r="BE33">
            <v>1</v>
          </cell>
        </row>
        <row r="34">
          <cell r="B34">
            <v>19</v>
          </cell>
          <cell r="C34">
            <v>8</v>
          </cell>
          <cell r="D34" t="str">
            <v>茨城県</v>
          </cell>
          <cell r="E34">
            <v>80029</v>
          </cell>
          <cell r="F34" t="str">
            <v>団体</v>
          </cell>
          <cell r="G34" t="str">
            <v>筑波大学産業医研修会(令和6年度自殺未遂者等支援拠点医療機関整備事業)【生涯専門1単位】</v>
          </cell>
          <cell r="H34">
            <v>45569.791666666664</v>
          </cell>
          <cell r="I34">
            <v>45569.833333333336</v>
          </cell>
          <cell r="J34">
            <v>1</v>
          </cell>
          <cell r="K34">
            <v>1</v>
          </cell>
          <cell r="L34">
            <v>0</v>
          </cell>
          <cell r="Q34">
            <v>0</v>
          </cell>
          <cell r="S34">
            <v>0</v>
          </cell>
          <cell r="U34" t="str">
            <v>茨城県医師会</v>
          </cell>
          <cell r="V34" t="str">
            <v>４階大会議室</v>
          </cell>
          <cell r="W34" t="str">
            <v>310-0852</v>
          </cell>
          <cell r="X34" t="str">
            <v>水戸市笠原町489</v>
          </cell>
          <cell r="Y34" t="str">
            <v>029-241-8446</v>
          </cell>
          <cell r="Z34">
            <v>0</v>
          </cell>
          <cell r="AB34">
            <v>1</v>
          </cell>
          <cell r="AC34" t="str">
            <v>茨城県医師会非会員</v>
          </cell>
          <cell r="AD34">
            <v>10000</v>
          </cell>
          <cell r="AE34">
            <v>1</v>
          </cell>
          <cell r="AH34" t="str">
            <v>茨城県医師会</v>
          </cell>
          <cell r="AI34" t="str">
            <v>茨城県医師会業務課</v>
          </cell>
          <cell r="AJ34" t="str">
            <v>310-0852</v>
          </cell>
          <cell r="AK34" t="str">
            <v>水戸市笠原町489</v>
          </cell>
          <cell r="AL34" t="str">
            <v>029-241-8446</v>
          </cell>
          <cell r="AP34">
            <v>0</v>
          </cell>
          <cell r="AQ34">
            <v>0</v>
          </cell>
          <cell r="AR34">
            <v>1</v>
          </cell>
          <cell r="AS34">
            <v>45569.791666666664</v>
          </cell>
          <cell r="AT34">
            <v>45569.833333333336</v>
          </cell>
          <cell r="AW34" t="str">
            <v>職場における自殺予防対策</v>
          </cell>
          <cell r="AY34" t="str">
            <v>筑波大学医学医療系教授</v>
          </cell>
          <cell r="AZ34" t="str">
            <v>太刀川弘和</v>
          </cell>
          <cell r="BA34">
            <v>0</v>
          </cell>
          <cell r="BD34">
            <v>70</v>
          </cell>
          <cell r="BE34">
            <v>1</v>
          </cell>
        </row>
        <row r="35">
          <cell r="B35">
            <v>20</v>
          </cell>
          <cell r="C35">
            <v>8</v>
          </cell>
          <cell r="D35" t="str">
            <v>茨城県</v>
          </cell>
          <cell r="E35">
            <v>80029</v>
          </cell>
          <cell r="F35" t="str">
            <v>団体</v>
          </cell>
          <cell r="G35" t="str">
            <v>第130回守谷地区医療研究会</v>
          </cell>
          <cell r="H35">
            <v>45573.791666666664</v>
          </cell>
          <cell r="I35">
            <v>45573.833333333336</v>
          </cell>
          <cell r="J35">
            <v>1</v>
          </cell>
          <cell r="K35">
            <v>1</v>
          </cell>
          <cell r="L35">
            <v>1</v>
          </cell>
          <cell r="M35">
            <v>809</v>
          </cell>
          <cell r="Q35">
            <v>0</v>
          </cell>
          <cell r="S35">
            <v>0</v>
          </cell>
          <cell r="U35" t="str">
            <v>総合守谷第一病院</v>
          </cell>
          <cell r="V35" t="str">
            <v>7階ラウンジ</v>
          </cell>
          <cell r="W35" t="str">
            <v>302-0102</v>
          </cell>
          <cell r="X35" t="str">
            <v>守谷市松前台1-17</v>
          </cell>
          <cell r="Y35" t="str">
            <v>0297-45-5111</v>
          </cell>
          <cell r="Z35">
            <v>1</v>
          </cell>
          <cell r="AA35" t="str">
            <v>医療従事者</v>
          </cell>
          <cell r="AB35">
            <v>0</v>
          </cell>
          <cell r="AE35">
            <v>0</v>
          </cell>
          <cell r="AH35" t="str">
            <v>取手市医師会</v>
          </cell>
          <cell r="AI35" t="str">
            <v>取手市医師会事務局　飯野知奈美</v>
          </cell>
          <cell r="AJ35" t="str">
            <v>302-0032</v>
          </cell>
          <cell r="AK35" t="str">
            <v>取手市野々井1926-2取手市医師会館2階</v>
          </cell>
          <cell r="AL35" t="str">
            <v>0297-70-7277</v>
          </cell>
          <cell r="AM35" t="str">
            <v>0297-70-7288</v>
          </cell>
          <cell r="AN35" t="str">
            <v>info@toride-med.jp</v>
          </cell>
          <cell r="AP35">
            <v>1</v>
          </cell>
          <cell r="AQ35">
            <v>0</v>
          </cell>
          <cell r="AR35">
            <v>1</v>
          </cell>
          <cell r="AS35">
            <v>45573.791666666664</v>
          </cell>
          <cell r="AT35">
            <v>45573.8125</v>
          </cell>
          <cell r="AW35" t="str">
            <v>偽閉経療法が診断契機となった多発子宮筋腫合併家族性地中海熱の1例～産婦人科既往歴のある患者さんの急性腹症はどのように判断すべきなのだろうか～</v>
          </cell>
          <cell r="AY35" t="str">
            <v>総合守谷第一病院産婦人科</v>
          </cell>
          <cell r="AZ35" t="str">
            <v>大原玲奈</v>
          </cell>
          <cell r="BA35">
            <v>0</v>
          </cell>
          <cell r="BD35">
            <v>28</v>
          </cell>
          <cell r="BE35">
            <v>0.5</v>
          </cell>
        </row>
        <row r="36">
          <cell r="B36">
            <v>20</v>
          </cell>
          <cell r="C36">
            <v>8</v>
          </cell>
          <cell r="D36" t="str">
            <v>茨城県</v>
          </cell>
          <cell r="E36">
            <v>80029</v>
          </cell>
          <cell r="F36" t="str">
            <v>団体</v>
          </cell>
          <cell r="G36" t="str">
            <v>第130回守谷地区医療研究会</v>
          </cell>
          <cell r="H36">
            <v>45573.791666666664</v>
          </cell>
          <cell r="I36">
            <v>45573.833333333336</v>
          </cell>
          <cell r="J36">
            <v>1</v>
          </cell>
          <cell r="K36">
            <v>1</v>
          </cell>
          <cell r="L36">
            <v>1</v>
          </cell>
          <cell r="M36">
            <v>809</v>
          </cell>
          <cell r="Q36">
            <v>0</v>
          </cell>
          <cell r="S36">
            <v>0</v>
          </cell>
          <cell r="U36" t="str">
            <v>総合守谷第一病院</v>
          </cell>
          <cell r="V36" t="str">
            <v>7階ラウンジ</v>
          </cell>
          <cell r="W36" t="str">
            <v>302-0102</v>
          </cell>
          <cell r="X36" t="str">
            <v>守谷市松前台1-17</v>
          </cell>
          <cell r="Y36" t="str">
            <v>0297-45-5111</v>
          </cell>
          <cell r="Z36">
            <v>1</v>
          </cell>
          <cell r="AA36" t="str">
            <v>医療従事者</v>
          </cell>
          <cell r="AB36">
            <v>0</v>
          </cell>
          <cell r="AE36">
            <v>0</v>
          </cell>
          <cell r="AH36" t="str">
            <v>取手市医師会</v>
          </cell>
          <cell r="AI36" t="str">
            <v>取手市医師会事務局　飯野知奈美</v>
          </cell>
          <cell r="AJ36" t="str">
            <v>302-0032</v>
          </cell>
          <cell r="AK36" t="str">
            <v>取手市野々井1926-2取手市医師会館2階</v>
          </cell>
          <cell r="AL36" t="str">
            <v>0297-70-7277</v>
          </cell>
          <cell r="AM36" t="str">
            <v>0297-70-7288</v>
          </cell>
          <cell r="AN36" t="str">
            <v>info@toride-med.jp</v>
          </cell>
          <cell r="AP36">
            <v>1</v>
          </cell>
          <cell r="AQ36">
            <v>0</v>
          </cell>
          <cell r="AR36">
            <v>2</v>
          </cell>
          <cell r="AS36">
            <v>45573.8125</v>
          </cell>
          <cell r="AT36">
            <v>45573.833333333336</v>
          </cell>
          <cell r="AW36" t="str">
            <v>たかが便秘、されど便秘</v>
          </cell>
          <cell r="AY36" t="str">
            <v>守谷慶友病院消化器内科</v>
          </cell>
          <cell r="AZ36" t="str">
            <v>中江浩彦</v>
          </cell>
          <cell r="BA36">
            <v>0</v>
          </cell>
          <cell r="BD36">
            <v>54</v>
          </cell>
          <cell r="BE36">
            <v>0.5</v>
          </cell>
        </row>
        <row r="37">
          <cell r="B37">
            <v>21</v>
          </cell>
          <cell r="C37">
            <v>8</v>
          </cell>
          <cell r="D37" t="str">
            <v>茨城県</v>
          </cell>
          <cell r="E37">
            <v>80029</v>
          </cell>
          <cell r="F37" t="str">
            <v>団体</v>
          </cell>
          <cell r="G37" t="str">
            <v>取手循環器研究会(Web講習会)</v>
          </cell>
          <cell r="H37">
            <v>45574.8125</v>
          </cell>
          <cell r="I37">
            <v>45574.854166666664</v>
          </cell>
          <cell r="J37">
            <v>1</v>
          </cell>
          <cell r="K37">
            <v>1</v>
          </cell>
          <cell r="L37">
            <v>1</v>
          </cell>
          <cell r="M37">
            <v>809</v>
          </cell>
          <cell r="P37" t="str">
            <v>フクダ電子南関東販売</v>
          </cell>
          <cell r="Q37">
            <v>1</v>
          </cell>
          <cell r="R37" t="str">
            <v>第一三共</v>
          </cell>
          <cell r="S37">
            <v>3</v>
          </cell>
          <cell r="T37" t="str">
            <v>Web講習会(ハイブリッド)</v>
          </cell>
          <cell r="U37" t="str">
            <v>取手北相馬保健医療センター医師会病院</v>
          </cell>
          <cell r="V37" t="str">
            <v>2階会議室</v>
          </cell>
          <cell r="W37" t="str">
            <v>302-0032</v>
          </cell>
          <cell r="X37" t="str">
            <v>取手市野々井1926</v>
          </cell>
          <cell r="Y37" t="str">
            <v>0297-78-6111</v>
          </cell>
          <cell r="Z37">
            <v>1</v>
          </cell>
          <cell r="AA37" t="str">
            <v>医療従事者</v>
          </cell>
          <cell r="AB37">
            <v>0</v>
          </cell>
          <cell r="AE37">
            <v>1</v>
          </cell>
          <cell r="AF37">
            <v>45573</v>
          </cell>
          <cell r="AH37" t="str">
            <v>取手市医師会</v>
          </cell>
          <cell r="AI37" t="str">
            <v>取手市医師会事務局　飯野知奈美</v>
          </cell>
          <cell r="AJ37" t="str">
            <v>302-0032</v>
          </cell>
          <cell r="AK37" t="str">
            <v>取手市野々井1926-2取手市医師会館2階</v>
          </cell>
          <cell r="AL37" t="str">
            <v>0297-70-7277</v>
          </cell>
          <cell r="AM37" t="str">
            <v>0297-70-7288</v>
          </cell>
          <cell r="AN37" t="str">
            <v>info@toride-med.jp</v>
          </cell>
          <cell r="AP37">
            <v>1</v>
          </cell>
          <cell r="AQ37">
            <v>0</v>
          </cell>
          <cell r="AR37">
            <v>1</v>
          </cell>
          <cell r="AS37">
            <v>45574.8125</v>
          </cell>
          <cell r="AT37">
            <v>45574.854166666664</v>
          </cell>
          <cell r="AW37" t="str">
            <v>最新知見からみた心房細動診療と今後の課題</v>
          </cell>
          <cell r="AY37" t="str">
            <v>新潟大学医歯学総合病院循環器内科特任助教</v>
          </cell>
          <cell r="AZ37" t="str">
            <v>長谷川祐紀</v>
          </cell>
          <cell r="BA37">
            <v>0</v>
          </cell>
          <cell r="BD37">
            <v>43</v>
          </cell>
          <cell r="BE37">
            <v>1</v>
          </cell>
        </row>
        <row r="38">
          <cell r="B38">
            <v>22</v>
          </cell>
          <cell r="C38">
            <v>8</v>
          </cell>
          <cell r="D38" t="str">
            <v>茨城県</v>
          </cell>
          <cell r="E38">
            <v>80029</v>
          </cell>
          <cell r="F38" t="str">
            <v>団体</v>
          </cell>
          <cell r="G38" t="str">
            <v>第265回取手・守谷・利根地域在宅ケア事例検討会(Web講習会)</v>
          </cell>
          <cell r="H38">
            <v>45582.770833333336</v>
          </cell>
          <cell r="I38">
            <v>45582.8125</v>
          </cell>
          <cell r="J38">
            <v>1</v>
          </cell>
          <cell r="K38">
            <v>1</v>
          </cell>
          <cell r="L38">
            <v>1</v>
          </cell>
          <cell r="M38">
            <v>809</v>
          </cell>
          <cell r="Q38">
            <v>0</v>
          </cell>
          <cell r="S38">
            <v>3</v>
          </cell>
          <cell r="T38" t="str">
            <v>Web講習会</v>
          </cell>
          <cell r="U38" t="str">
            <v>取手北相馬保健医療センター医師会病院(Web講習会)</v>
          </cell>
          <cell r="V38" t="str">
            <v>2階会議室</v>
          </cell>
          <cell r="W38" t="str">
            <v>302-0032</v>
          </cell>
          <cell r="X38" t="str">
            <v>取手市野々井1926</v>
          </cell>
          <cell r="Y38" t="str">
            <v>0297-78-6111</v>
          </cell>
          <cell r="Z38">
            <v>1</v>
          </cell>
          <cell r="AA38" t="str">
            <v>医療介護従事者</v>
          </cell>
          <cell r="AB38">
            <v>0</v>
          </cell>
          <cell r="AE38">
            <v>1</v>
          </cell>
          <cell r="AF38">
            <v>45582</v>
          </cell>
          <cell r="AH38" t="str">
            <v>取手市医師会</v>
          </cell>
          <cell r="AI38" t="str">
            <v>取手市医師会事務局　飯野知奈美</v>
          </cell>
          <cell r="AJ38" t="str">
            <v>302-0032</v>
          </cell>
          <cell r="AK38" t="str">
            <v>取手市野々井1926-2取手市医師会館2階</v>
          </cell>
          <cell r="AL38" t="str">
            <v>0297-70-7277</v>
          </cell>
          <cell r="AM38" t="str">
            <v>0297-70-7288</v>
          </cell>
          <cell r="AN38" t="str">
            <v>info@toride-med.jp</v>
          </cell>
          <cell r="AP38">
            <v>0</v>
          </cell>
          <cell r="AQ38">
            <v>0</v>
          </cell>
          <cell r="AR38">
            <v>1</v>
          </cell>
          <cell r="AS38">
            <v>45582.770833333336</v>
          </cell>
          <cell r="AT38">
            <v>45582.8125</v>
          </cell>
          <cell r="AW38" t="str">
            <v>看護師特定行為-ろう孔管理関連について-</v>
          </cell>
          <cell r="AY38" t="str">
            <v>訪問看護ステーションとりで看護師特定行為研修修了者</v>
          </cell>
          <cell r="AZ38" t="str">
            <v>脇田智美</v>
          </cell>
          <cell r="BA38">
            <v>0</v>
          </cell>
          <cell r="BD38">
            <v>80</v>
          </cell>
          <cell r="BE38">
            <v>1</v>
          </cell>
        </row>
        <row r="39">
          <cell r="B39">
            <v>23</v>
          </cell>
          <cell r="C39">
            <v>8</v>
          </cell>
          <cell r="D39" t="str">
            <v>茨城県</v>
          </cell>
          <cell r="E39">
            <v>80029</v>
          </cell>
          <cell r="F39" t="str">
            <v>団体</v>
          </cell>
          <cell r="G39" t="str">
            <v>第11回茨城臨床麻酔ネットワーク(ICAN)学術集会</v>
          </cell>
          <cell r="H39">
            <v>45584.645833333336</v>
          </cell>
          <cell r="I39">
            <v>45584.708333333336</v>
          </cell>
          <cell r="J39">
            <v>1</v>
          </cell>
          <cell r="K39">
            <v>1</v>
          </cell>
          <cell r="L39">
            <v>0</v>
          </cell>
          <cell r="Q39">
            <v>1</v>
          </cell>
          <cell r="R39" t="str">
            <v>大塚製薬工場、丸石製薬</v>
          </cell>
          <cell r="S39">
            <v>0</v>
          </cell>
          <cell r="U39" t="str">
            <v>茨城県医師会</v>
          </cell>
          <cell r="V39" t="str">
            <v>4階会議室</v>
          </cell>
          <cell r="W39" t="str">
            <v>310-0852</v>
          </cell>
          <cell r="X39" t="str">
            <v>水戸市笠原町489茨城県メディカルセンター4階</v>
          </cell>
          <cell r="Y39" t="str">
            <v>029-241-8446</v>
          </cell>
          <cell r="Z39">
            <v>1</v>
          </cell>
          <cell r="AA39" t="str">
            <v>医療従事者</v>
          </cell>
          <cell r="AB39">
            <v>1</v>
          </cell>
          <cell r="AC39" t="str">
            <v>医師</v>
          </cell>
          <cell r="AD39">
            <v>1000</v>
          </cell>
          <cell r="AE39">
            <v>0</v>
          </cell>
          <cell r="AH39" t="str">
            <v>団体</v>
          </cell>
          <cell r="AI39" t="str">
            <v>茨城臨床麻酔ネットワーク(ICAN)事務局　箕輪</v>
          </cell>
          <cell r="AJ39" t="str">
            <v>310-0841</v>
          </cell>
          <cell r="AK39" t="str">
            <v>水戸市酒門町4887丹野病院内</v>
          </cell>
          <cell r="AL39" t="str">
            <v>029-226-6555</v>
          </cell>
          <cell r="AP39">
            <v>0</v>
          </cell>
          <cell r="AQ39">
            <v>0</v>
          </cell>
          <cell r="AR39">
            <v>1</v>
          </cell>
          <cell r="AS39">
            <v>45584.666666666664</v>
          </cell>
          <cell r="AT39">
            <v>45584.708333333336</v>
          </cell>
          <cell r="AW39" t="str">
            <v>整形外科上肢疾患治療の実際とWide-Awake Local Anesthesia No Tourniquet(WALANT)手術</v>
          </cell>
          <cell r="AY39" t="str">
            <v>国立病院機構水戸医療センター骨・運動器部長</v>
          </cell>
          <cell r="AZ39" t="str">
            <v>小川健</v>
          </cell>
          <cell r="BA39">
            <v>0</v>
          </cell>
          <cell r="BD39">
            <v>61</v>
          </cell>
          <cell r="BE39">
            <v>1</v>
          </cell>
        </row>
        <row r="40">
          <cell r="B40">
            <v>24</v>
          </cell>
          <cell r="C40">
            <v>8</v>
          </cell>
          <cell r="D40" t="str">
            <v>茨城県</v>
          </cell>
          <cell r="E40">
            <v>80029</v>
          </cell>
          <cell r="F40" t="str">
            <v>団体</v>
          </cell>
          <cell r="G40" t="str">
            <v>第227回茨城県内科学会</v>
          </cell>
          <cell r="H40">
            <v>45585.375</v>
          </cell>
          <cell r="I40">
            <v>45585.517361111109</v>
          </cell>
          <cell r="J40">
            <v>1</v>
          </cell>
          <cell r="K40">
            <v>1</v>
          </cell>
          <cell r="L40">
            <v>0</v>
          </cell>
          <cell r="Q40">
            <v>0</v>
          </cell>
          <cell r="S40">
            <v>0</v>
          </cell>
          <cell r="U40" t="str">
            <v>水戸市医師会</v>
          </cell>
          <cell r="V40" t="str">
            <v>1階研修講堂</v>
          </cell>
          <cell r="W40" t="str">
            <v>310-0852</v>
          </cell>
          <cell r="X40" t="str">
            <v>水戸市笠原町993-17</v>
          </cell>
          <cell r="Y40" t="str">
            <v>029-305-8811</v>
          </cell>
          <cell r="Z40">
            <v>0</v>
          </cell>
          <cell r="AB40">
            <v>0</v>
          </cell>
          <cell r="AE40">
            <v>0</v>
          </cell>
          <cell r="AH40" t="str">
            <v>団体</v>
          </cell>
          <cell r="AI40" t="str">
            <v>茨城県内科学会事務局総合病院土浦協同病院内　塚本香代</v>
          </cell>
          <cell r="AJ40" t="str">
            <v>300-0028</v>
          </cell>
          <cell r="AK40" t="str">
            <v>土浦市おおつ野4-1-1</v>
          </cell>
          <cell r="AL40" t="str">
            <v>029-830-3711</v>
          </cell>
          <cell r="AP40">
            <v>1</v>
          </cell>
          <cell r="AQ40">
            <v>0</v>
          </cell>
          <cell r="AR40">
            <v>1</v>
          </cell>
          <cell r="AS40">
            <v>45585.465277777781</v>
          </cell>
          <cell r="AT40">
            <v>45585.506944444445</v>
          </cell>
          <cell r="AW40" t="str">
            <v>iPS細胞からの免疫細胞再生とその臨床応用に向けて</v>
          </cell>
          <cell r="AY40" t="str">
            <v>京都大学iPS細胞研究所増殖分化機構研究部門教授、京都大学大学院医学研究科・医学部免疫再生治療学教授</v>
          </cell>
          <cell r="AZ40" t="str">
            <v>金子新</v>
          </cell>
          <cell r="BA40">
            <v>0</v>
          </cell>
          <cell r="BD40">
            <v>0</v>
          </cell>
          <cell r="BE40">
            <v>1</v>
          </cell>
        </row>
        <row r="41">
          <cell r="B41">
            <v>25</v>
          </cell>
          <cell r="C41">
            <v>8</v>
          </cell>
          <cell r="D41" t="str">
            <v>茨城県</v>
          </cell>
          <cell r="E41">
            <v>80029</v>
          </cell>
          <cell r="F41" t="str">
            <v>団体</v>
          </cell>
          <cell r="G41" t="str">
            <v xml:space="preserve">第92回日耳鼻茨城県地方部会学術講演会 </v>
          </cell>
          <cell r="H41">
            <v>45585.375</v>
          </cell>
          <cell r="I41">
            <v>45585.5</v>
          </cell>
          <cell r="J41">
            <v>1</v>
          </cell>
          <cell r="K41">
            <v>1</v>
          </cell>
          <cell r="L41">
            <v>0</v>
          </cell>
          <cell r="Q41">
            <v>0</v>
          </cell>
          <cell r="S41">
            <v>0</v>
          </cell>
          <cell r="U41" t="str">
            <v>茨城県メディカルセンター</v>
          </cell>
          <cell r="V41" t="str">
            <v>1階研修講堂</v>
          </cell>
          <cell r="W41" t="str">
            <v>310-8581</v>
          </cell>
          <cell r="X41" t="str">
            <v>水戸市笠原町489</v>
          </cell>
          <cell r="Y41" t="str">
            <v>029-243-1111</v>
          </cell>
          <cell r="Z41">
            <v>0</v>
          </cell>
          <cell r="AB41">
            <v>0</v>
          </cell>
          <cell r="AE41">
            <v>0</v>
          </cell>
          <cell r="AH41" t="str">
            <v>団体</v>
          </cell>
          <cell r="AI41" t="str">
            <v>日耳鼻茨城県地方部会　佐藤順子</v>
          </cell>
          <cell r="AJ41" t="str">
            <v>305-8575</v>
          </cell>
          <cell r="AK41" t="str">
            <v>つくば市天王台1-1-1</v>
          </cell>
          <cell r="AL41" t="str">
            <v>029-853-3147</v>
          </cell>
          <cell r="AP41">
            <v>0</v>
          </cell>
          <cell r="AQ41">
            <v>0</v>
          </cell>
          <cell r="AR41">
            <v>1</v>
          </cell>
          <cell r="AS41">
            <v>45585.375</v>
          </cell>
          <cell r="AT41">
            <v>45585.479166666664</v>
          </cell>
          <cell r="AW41" t="str">
            <v>扁桃周囲膿瘍入院患者の検討他</v>
          </cell>
          <cell r="AY41" t="str">
            <v>総合病院水戸協同病院</v>
          </cell>
          <cell r="AZ41" t="str">
            <v>桐山真由子/他</v>
          </cell>
          <cell r="BA41">
            <v>0</v>
          </cell>
          <cell r="BD41">
            <v>0</v>
          </cell>
          <cell r="BE41">
            <v>2.5</v>
          </cell>
        </row>
        <row r="42">
          <cell r="B42">
            <v>26</v>
          </cell>
          <cell r="C42">
            <v>8</v>
          </cell>
          <cell r="D42" t="str">
            <v>茨城県</v>
          </cell>
          <cell r="E42">
            <v>80029</v>
          </cell>
          <cell r="F42" t="str">
            <v>団体</v>
          </cell>
          <cell r="G42" t="str">
            <v>第254回茨城外科学会</v>
          </cell>
          <cell r="H42">
            <v>45585.381944444445</v>
          </cell>
          <cell r="I42">
            <v>45585.545138888891</v>
          </cell>
          <cell r="J42">
            <v>1</v>
          </cell>
          <cell r="K42">
            <v>1</v>
          </cell>
          <cell r="L42">
            <v>0</v>
          </cell>
          <cell r="Q42">
            <v>0</v>
          </cell>
          <cell r="S42">
            <v>0</v>
          </cell>
          <cell r="U42" t="str">
            <v>茨城県医師会</v>
          </cell>
          <cell r="V42" t="str">
            <v>4階大会議室</v>
          </cell>
          <cell r="W42" t="str">
            <v>310-0852</v>
          </cell>
          <cell r="X42" t="str">
            <v>水戸市笠原町489</v>
          </cell>
          <cell r="Y42" t="str">
            <v>029-241-8446</v>
          </cell>
          <cell r="Z42">
            <v>0</v>
          </cell>
          <cell r="AB42">
            <v>0</v>
          </cell>
          <cell r="AE42">
            <v>0</v>
          </cell>
          <cell r="AH42" t="str">
            <v>団体</v>
          </cell>
          <cell r="AI42" t="str">
            <v>総合病院土浦協同病院消化器外科内第254回茨城外科学会当番幹事　伊東浩次</v>
          </cell>
          <cell r="AJ42" t="str">
            <v>300-0028</v>
          </cell>
          <cell r="AK42" t="str">
            <v>土浦市おおつ野4-1-1</v>
          </cell>
          <cell r="AL42" t="str">
            <v>029-830-3711</v>
          </cell>
          <cell r="AP42">
            <v>1</v>
          </cell>
          <cell r="AQ42">
            <v>0</v>
          </cell>
          <cell r="AR42">
            <v>1</v>
          </cell>
          <cell r="AS42">
            <v>45585.5</v>
          </cell>
          <cell r="AT42">
            <v>45585.541666666664</v>
          </cell>
          <cell r="AW42" t="str">
            <v>胃癌手術に魅せられて-開腹手術からロボット手術へ</v>
          </cell>
          <cell r="AY42" t="str">
            <v>東京医科歯科大学消化管外科学准教授</v>
          </cell>
          <cell r="AZ42" t="str">
            <v>徳永正則</v>
          </cell>
          <cell r="BA42">
            <v>0</v>
          </cell>
          <cell r="BD42">
            <v>0</v>
          </cell>
          <cell r="BE42">
            <v>1</v>
          </cell>
        </row>
        <row r="43">
          <cell r="B43">
            <v>27</v>
          </cell>
          <cell r="C43">
            <v>8</v>
          </cell>
          <cell r="D43" t="str">
            <v>茨城県</v>
          </cell>
          <cell r="E43">
            <v>80029</v>
          </cell>
          <cell r="F43" t="str">
            <v>団体</v>
          </cell>
          <cell r="G43" t="str">
            <v>茨城県緩和ケア研修会(筑波メディカルセンター病院会場)</v>
          </cell>
          <cell r="H43">
            <v>45585.517361111109</v>
          </cell>
          <cell r="I43">
            <v>45585.763888888891</v>
          </cell>
          <cell r="J43">
            <v>1</v>
          </cell>
          <cell r="K43">
            <v>1</v>
          </cell>
          <cell r="L43">
            <v>1</v>
          </cell>
          <cell r="P43" t="str">
            <v>筑波メディカルセンター病院</v>
          </cell>
          <cell r="Q43">
            <v>0</v>
          </cell>
          <cell r="S43">
            <v>0</v>
          </cell>
          <cell r="U43" t="str">
            <v>筑波メディカルセンター病院メディカルスクエア</v>
          </cell>
          <cell r="V43" t="str">
            <v>3階TMCホール</v>
          </cell>
          <cell r="W43" t="str">
            <v>305-8558</v>
          </cell>
          <cell r="X43" t="str">
            <v>つくば市天久保1-3-1</v>
          </cell>
          <cell r="Y43" t="str">
            <v>029-851-3511</v>
          </cell>
          <cell r="Z43">
            <v>1</v>
          </cell>
          <cell r="AA43" t="str">
            <v>がん等の診療に携わる医療従事者</v>
          </cell>
          <cell r="AB43">
            <v>0</v>
          </cell>
          <cell r="AE43">
            <v>1</v>
          </cell>
          <cell r="AF43">
            <v>45562</v>
          </cell>
          <cell r="AH43" t="str">
            <v>筑波メディカルセンター病院</v>
          </cell>
          <cell r="AI43" t="str">
            <v>筑波メディカルセンター総務課　青木清美</v>
          </cell>
          <cell r="AJ43" t="str">
            <v>305-8558</v>
          </cell>
          <cell r="AK43" t="str">
            <v>つくば市天久保1-3-1</v>
          </cell>
          <cell r="AL43" t="str">
            <v>029-851-3511</v>
          </cell>
          <cell r="AP43">
            <v>0</v>
          </cell>
          <cell r="AQ43">
            <v>0</v>
          </cell>
          <cell r="AR43">
            <v>1</v>
          </cell>
          <cell r="AS43">
            <v>45585.517361111109</v>
          </cell>
          <cell r="AT43">
            <v>45585.763888888891</v>
          </cell>
          <cell r="AW43" t="str">
            <v>茨城県緩和ケア研修会</v>
          </cell>
          <cell r="AY43" t="str">
            <v>筑波メディカルセンター病院緩和医療科診療科長/他</v>
          </cell>
          <cell r="AZ43" t="str">
            <v>久永貴之/他</v>
          </cell>
          <cell r="BA43">
            <v>0</v>
          </cell>
          <cell r="BD43">
            <v>0</v>
          </cell>
          <cell r="BE43">
            <v>5.5</v>
          </cell>
        </row>
        <row r="44">
          <cell r="B44">
            <v>28</v>
          </cell>
          <cell r="C44">
            <v>8</v>
          </cell>
          <cell r="D44" t="str">
            <v>茨城県</v>
          </cell>
          <cell r="E44">
            <v>80039</v>
          </cell>
          <cell r="F44" t="str">
            <v>企業</v>
          </cell>
          <cell r="G44" t="str">
            <v>第31回県南CHESTカンファレンス(Web講習会)</v>
          </cell>
          <cell r="H44">
            <v>45566.791666666664</v>
          </cell>
          <cell r="I44">
            <v>45566.847222222219</v>
          </cell>
          <cell r="J44">
            <v>1</v>
          </cell>
          <cell r="K44">
            <v>1</v>
          </cell>
          <cell r="L44">
            <v>0</v>
          </cell>
          <cell r="Q44">
            <v>0</v>
          </cell>
          <cell r="S44">
            <v>3</v>
          </cell>
          <cell r="T44" t="str">
            <v>Web講習会(ハイブリッド)</v>
          </cell>
          <cell r="U44" t="str">
            <v>ホテルテラスザガーデン水戸</v>
          </cell>
          <cell r="V44" t="str">
            <v>2階シーズンズコートⅡ</v>
          </cell>
          <cell r="W44" t="str">
            <v>310-0015</v>
          </cell>
          <cell r="X44" t="str">
            <v>水戸市宮町1-7-20</v>
          </cell>
          <cell r="Y44" t="str">
            <v>029-300-2500</v>
          </cell>
          <cell r="Z44">
            <v>0</v>
          </cell>
          <cell r="AB44">
            <v>0</v>
          </cell>
          <cell r="AE44">
            <v>0</v>
          </cell>
          <cell r="AF44"/>
          <cell r="AH44" t="str">
            <v>企業</v>
          </cell>
          <cell r="AI44" t="str">
            <v>アストラゼネカ　森口英喜</v>
          </cell>
          <cell r="AJ44" t="str">
            <v>108-0023</v>
          </cell>
          <cell r="AK44" t="str">
            <v>東京都港区芝浦3-1-1田町ステーションタワーN</v>
          </cell>
          <cell r="AL44" t="str">
            <v>080-5448-2188</v>
          </cell>
          <cell r="AP44">
            <v>1</v>
          </cell>
          <cell r="AQ44">
            <v>0</v>
          </cell>
          <cell r="AR44">
            <v>1</v>
          </cell>
          <cell r="AS44">
            <v>45566.791666666664</v>
          </cell>
          <cell r="AT44">
            <v>45566.819444444445</v>
          </cell>
          <cell r="AW44" t="str">
            <v>New Treatment Options for EGFR-mutant NSCLC～最適な治療、患者集団を考える～</v>
          </cell>
          <cell r="AY44" t="str">
            <v>国立がん研究センター東病院呼吸器内科</v>
          </cell>
          <cell r="AZ44" t="str">
            <v>酒井徹也</v>
          </cell>
          <cell r="BA44">
            <v>0</v>
          </cell>
          <cell r="BD44">
            <v>0</v>
          </cell>
          <cell r="BE44">
            <v>0.5</v>
          </cell>
        </row>
        <row r="45">
          <cell r="B45">
            <v>28</v>
          </cell>
          <cell r="C45">
            <v>8</v>
          </cell>
          <cell r="D45" t="str">
            <v>茨城県</v>
          </cell>
          <cell r="E45">
            <v>80039</v>
          </cell>
          <cell r="F45" t="str">
            <v>企業</v>
          </cell>
          <cell r="G45" t="str">
            <v>第31回県南CHESTカンファレンス(Web講習会)</v>
          </cell>
          <cell r="H45">
            <v>45566.791666666664</v>
          </cell>
          <cell r="I45">
            <v>45566.847222222219</v>
          </cell>
          <cell r="J45">
            <v>1</v>
          </cell>
          <cell r="K45">
            <v>1</v>
          </cell>
          <cell r="L45">
            <v>0</v>
          </cell>
          <cell r="Q45">
            <v>0</v>
          </cell>
          <cell r="S45">
            <v>3</v>
          </cell>
          <cell r="T45" t="str">
            <v>Web講習会(ハイブリッド)</v>
          </cell>
          <cell r="U45" t="str">
            <v>ホテルテラスザガーデン水戸</v>
          </cell>
          <cell r="V45" t="str">
            <v>2階シーズンズコートⅡ</v>
          </cell>
          <cell r="W45" t="str">
            <v>310-0015</v>
          </cell>
          <cell r="X45" t="str">
            <v>水戸市宮町1-7-20</v>
          </cell>
          <cell r="Y45" t="str">
            <v>029-300-2500</v>
          </cell>
          <cell r="Z45">
            <v>0</v>
          </cell>
          <cell r="AB45">
            <v>0</v>
          </cell>
          <cell r="AE45">
            <v>0</v>
          </cell>
          <cell r="AH45" t="str">
            <v>企業</v>
          </cell>
          <cell r="AI45" t="str">
            <v>アストラゼネカ　森口英喜</v>
          </cell>
          <cell r="AJ45" t="str">
            <v>108-0023</v>
          </cell>
          <cell r="AK45" t="str">
            <v>東京都港区芝浦3-1-1田町ステーションタワーN</v>
          </cell>
          <cell r="AL45" t="str">
            <v>080-5448-2188</v>
          </cell>
          <cell r="AP45">
            <v>1</v>
          </cell>
          <cell r="AQ45">
            <v>0</v>
          </cell>
          <cell r="AR45">
            <v>2</v>
          </cell>
          <cell r="AS45">
            <v>45566.819444444445</v>
          </cell>
          <cell r="AT45">
            <v>45566.847222222219</v>
          </cell>
          <cell r="AW45" t="str">
            <v>病理診断に基づいた肺癌診療</v>
          </cell>
          <cell r="AY45" t="str">
            <v>佐々木研究所客員研究員、がん研究会がん研究所病理部、総合病院土浦協同病院病理診断科/国立病院機構水戸医療センター呼吸器外科/日立製作所日立総合病院呼吸器内科</v>
          </cell>
          <cell r="AZ45" t="str">
            <v>石川雄一/中村亮太/岡田悠太</v>
          </cell>
          <cell r="BA45">
            <v>0</v>
          </cell>
          <cell r="BD45">
            <v>1</v>
          </cell>
          <cell r="BE45">
            <v>0.5</v>
          </cell>
        </row>
        <row r="46">
          <cell r="B46">
            <v>29</v>
          </cell>
          <cell r="C46">
            <v>8</v>
          </cell>
          <cell r="D46" t="str">
            <v>茨城県</v>
          </cell>
          <cell r="E46">
            <v>80039</v>
          </cell>
          <cell r="F46" t="str">
            <v>企業</v>
          </cell>
          <cell r="G46" t="str">
            <v>Women's healthcare seminar～女性の出血について考える～(Web講習会)</v>
          </cell>
          <cell r="H46">
            <v>45575.770833333336</v>
          </cell>
          <cell r="I46">
            <v>45575.833333333336</v>
          </cell>
          <cell r="J46">
            <v>1</v>
          </cell>
          <cell r="K46">
            <v>1</v>
          </cell>
          <cell r="L46">
            <v>1</v>
          </cell>
          <cell r="P46" t="str">
            <v>茨城産科婦人科学会、茨城県産婦人科医会</v>
          </cell>
          <cell r="Q46">
            <v>0</v>
          </cell>
          <cell r="S46">
            <v>3</v>
          </cell>
          <cell r="T46" t="str">
            <v>Web講習会(ハイブリッド)</v>
          </cell>
          <cell r="U46" t="str">
            <v>BIZcomfort水戸　</v>
          </cell>
          <cell r="V46" t="str">
            <v>会議室3・4</v>
          </cell>
          <cell r="W46" t="str">
            <v>310-0015</v>
          </cell>
          <cell r="X46" t="str">
            <v>水戸市宮町1-2-4</v>
          </cell>
          <cell r="Y46" t="str">
            <v>03-5789-3325</v>
          </cell>
          <cell r="Z46">
            <v>0</v>
          </cell>
          <cell r="AB46">
            <v>0</v>
          </cell>
          <cell r="AE46">
            <v>0</v>
          </cell>
          <cell r="AH46" t="str">
            <v>企業</v>
          </cell>
          <cell r="AI46" t="str">
            <v>日本新薬茨城営業所水戸チーム　竹内喜代和</v>
          </cell>
          <cell r="AJ46" t="str">
            <v>305-0003</v>
          </cell>
          <cell r="AK46" t="str">
            <v>つくば市桜3-14-1</v>
          </cell>
          <cell r="AL46" t="str">
            <v>029-850-6191</v>
          </cell>
          <cell r="AP46">
            <v>1</v>
          </cell>
          <cell r="AQ46">
            <v>0</v>
          </cell>
          <cell r="AR46">
            <v>1</v>
          </cell>
          <cell r="AS46">
            <v>45575.770833333336</v>
          </cell>
          <cell r="AT46">
            <v>45575.798611111109</v>
          </cell>
          <cell r="AW46" t="str">
            <v>周産期関連の出血について</v>
          </cell>
          <cell r="AY46" t="str">
            <v>水戸済生会総合病院産婦人科部長</v>
          </cell>
          <cell r="AZ46" t="str">
            <v>飯場萌絵</v>
          </cell>
          <cell r="BA46">
            <v>0</v>
          </cell>
          <cell r="BD46">
            <v>71</v>
          </cell>
          <cell r="BE46">
            <v>0.5</v>
          </cell>
        </row>
        <row r="47">
          <cell r="B47">
            <v>29</v>
          </cell>
          <cell r="C47">
            <v>8</v>
          </cell>
          <cell r="D47" t="str">
            <v>茨城県</v>
          </cell>
          <cell r="E47">
            <v>80039</v>
          </cell>
          <cell r="F47" t="str">
            <v>企業</v>
          </cell>
          <cell r="G47" t="str">
            <v>Women's healthcare seminar～女性の出血について考える～(Web講習会)</v>
          </cell>
          <cell r="H47">
            <v>45575.770833333336</v>
          </cell>
          <cell r="I47">
            <v>45575.833333333336</v>
          </cell>
          <cell r="J47">
            <v>1</v>
          </cell>
          <cell r="K47">
            <v>1</v>
          </cell>
          <cell r="L47">
            <v>1</v>
          </cell>
          <cell r="P47" t="str">
            <v>茨城産科婦人科学会、茨城県産婦人科医会</v>
          </cell>
          <cell r="Q47">
            <v>0</v>
          </cell>
          <cell r="S47">
            <v>3</v>
          </cell>
          <cell r="T47" t="str">
            <v>Web講習会(ハイブリッド)</v>
          </cell>
          <cell r="U47" t="str">
            <v>BIZcomfort水戸　</v>
          </cell>
          <cell r="V47" t="str">
            <v>会議室3・4</v>
          </cell>
          <cell r="W47" t="str">
            <v>310-0015</v>
          </cell>
          <cell r="X47" t="str">
            <v>水戸市宮町1-2-4</v>
          </cell>
          <cell r="Y47" t="str">
            <v>03-5789-3325</v>
          </cell>
          <cell r="Z47">
            <v>0</v>
          </cell>
          <cell r="AB47">
            <v>0</v>
          </cell>
          <cell r="AE47">
            <v>0</v>
          </cell>
          <cell r="AH47" t="str">
            <v>企業</v>
          </cell>
          <cell r="AI47" t="str">
            <v>日本新薬茨城営業所水戸チーム　竹内喜代和</v>
          </cell>
          <cell r="AJ47" t="str">
            <v>305-0003</v>
          </cell>
          <cell r="AK47" t="str">
            <v>つくば市桜3-14-1</v>
          </cell>
          <cell r="AL47" t="str">
            <v>029-850-6191</v>
          </cell>
          <cell r="AP47">
            <v>1</v>
          </cell>
          <cell r="AQ47">
            <v>0</v>
          </cell>
          <cell r="AR47">
            <v>2</v>
          </cell>
          <cell r="AS47">
            <v>45575.798611111109</v>
          </cell>
          <cell r="AT47">
            <v>45575.826388888891</v>
          </cell>
          <cell r="AW47" t="str">
            <v>婦人科関連の出血と貧血について</v>
          </cell>
          <cell r="AY47" t="str">
            <v>水戸赤十字病院産婦人科</v>
          </cell>
          <cell r="AZ47" t="str">
            <v>坂場大輔</v>
          </cell>
          <cell r="BA47">
            <v>0</v>
          </cell>
          <cell r="BD47">
            <v>71</v>
          </cell>
          <cell r="BE47">
            <v>0.5</v>
          </cell>
        </row>
        <row r="48">
          <cell r="B48">
            <v>30</v>
          </cell>
          <cell r="C48">
            <v>8</v>
          </cell>
          <cell r="D48" t="str">
            <v>茨城県</v>
          </cell>
          <cell r="E48">
            <v>80039</v>
          </cell>
          <cell r="F48" t="str">
            <v>企業</v>
          </cell>
          <cell r="G48" t="str">
            <v>第147回ひたちなか市胸部疾患カンファレンス(Web講習会)</v>
          </cell>
          <cell r="H48">
            <v>45575.770833333336</v>
          </cell>
          <cell r="I48">
            <v>45575.822916666664</v>
          </cell>
          <cell r="J48">
            <v>1</v>
          </cell>
          <cell r="K48">
            <v>1</v>
          </cell>
          <cell r="L48">
            <v>1</v>
          </cell>
          <cell r="M48">
            <v>810</v>
          </cell>
          <cell r="Q48">
            <v>0</v>
          </cell>
          <cell r="S48">
            <v>3</v>
          </cell>
          <cell r="T48" t="str">
            <v>Web講習会</v>
          </cell>
          <cell r="U48" t="str">
            <v>国立病院機構茨城東病院(Web講習会)</v>
          </cell>
          <cell r="V48" t="str">
            <v>2階大会議室</v>
          </cell>
          <cell r="W48" t="str">
            <v>319-1113</v>
          </cell>
          <cell r="X48" t="str">
            <v>那珂郡東海村照沼825</v>
          </cell>
          <cell r="Y48" t="str">
            <v>029-282-1151</v>
          </cell>
          <cell r="Z48">
            <v>1</v>
          </cell>
          <cell r="AA48" t="str">
            <v>医師、薬剤師、放射線技師などの医療従事者</v>
          </cell>
          <cell r="AB48">
            <v>0</v>
          </cell>
          <cell r="AE48">
            <v>1</v>
          </cell>
          <cell r="AF48">
            <v>45575</v>
          </cell>
          <cell r="AH48" t="str">
            <v>企業</v>
          </cell>
          <cell r="AI48" t="str">
            <v>アストラゼネカ重症喘息バイオロジクス2東日本営業部関越課　浅輪真一</v>
          </cell>
          <cell r="AJ48" t="str">
            <v>305-0031</v>
          </cell>
          <cell r="AK48" t="str">
            <v>つくば市吾妻4-17-2-704</v>
          </cell>
          <cell r="AL48" t="str">
            <v>080-3033-5479</v>
          </cell>
          <cell r="AP48">
            <v>1</v>
          </cell>
          <cell r="AQ48">
            <v>0</v>
          </cell>
          <cell r="AR48">
            <v>1</v>
          </cell>
          <cell r="AS48">
            <v>45575.770833333336</v>
          </cell>
          <cell r="AT48">
            <v>45575.795138888891</v>
          </cell>
          <cell r="AW48" t="str">
            <v>好酸球性重症喘息と生物学的製剤</v>
          </cell>
          <cell r="AY48" t="str">
            <v>筑波学園病院呼吸器内科科長</v>
          </cell>
          <cell r="AZ48" t="str">
            <v>中嶋真之</v>
          </cell>
          <cell r="BA48">
            <v>0</v>
          </cell>
          <cell r="BD48">
            <v>79</v>
          </cell>
          <cell r="BE48">
            <v>0.5</v>
          </cell>
        </row>
        <row r="49">
          <cell r="B49">
            <v>30</v>
          </cell>
          <cell r="C49">
            <v>8</v>
          </cell>
          <cell r="D49" t="str">
            <v>茨城県</v>
          </cell>
          <cell r="E49">
            <v>80039</v>
          </cell>
          <cell r="F49" t="str">
            <v>企業</v>
          </cell>
          <cell r="G49" t="str">
            <v>第147回ひたちなか市胸部疾患カンファレンス(Web講習会)</v>
          </cell>
          <cell r="H49">
            <v>45575.770833333336</v>
          </cell>
          <cell r="I49">
            <v>45575.822916666664</v>
          </cell>
          <cell r="J49">
            <v>1</v>
          </cell>
          <cell r="K49">
            <v>1</v>
          </cell>
          <cell r="L49">
            <v>1</v>
          </cell>
          <cell r="M49">
            <v>810</v>
          </cell>
          <cell r="Q49">
            <v>0</v>
          </cell>
          <cell r="S49">
            <v>3</v>
          </cell>
          <cell r="T49" t="str">
            <v>Web講習会</v>
          </cell>
          <cell r="U49" t="str">
            <v>国立病院機構茨城東病院(Web講習会)</v>
          </cell>
          <cell r="V49" t="str">
            <v>2階大会議室</v>
          </cell>
          <cell r="W49" t="str">
            <v>319-1113</v>
          </cell>
          <cell r="X49" t="str">
            <v>那珂郡東海村照沼825</v>
          </cell>
          <cell r="Y49" t="str">
            <v>029-282-1151</v>
          </cell>
          <cell r="Z49">
            <v>1</v>
          </cell>
          <cell r="AA49" t="str">
            <v>医師、薬剤師、放射線技師などの医療従事者</v>
          </cell>
          <cell r="AB49">
            <v>0</v>
          </cell>
          <cell r="AE49">
            <v>1</v>
          </cell>
          <cell r="AF49">
            <v>45575</v>
          </cell>
          <cell r="AH49" t="str">
            <v>企業</v>
          </cell>
          <cell r="AI49" t="str">
            <v>アストラゼネカ重症喘息バイオロジクス2東日本営業部関越課　浅輪真一</v>
          </cell>
          <cell r="AJ49" t="str">
            <v>305-0031</v>
          </cell>
          <cell r="AK49" t="str">
            <v>つくば市吾妻4-17-2-704</v>
          </cell>
          <cell r="AL49" t="str">
            <v>080-3033-5479</v>
          </cell>
          <cell r="AP49">
            <v>1</v>
          </cell>
          <cell r="AQ49">
            <v>0</v>
          </cell>
          <cell r="AR49">
            <v>2</v>
          </cell>
          <cell r="AS49">
            <v>45575.795138888891</v>
          </cell>
          <cell r="AT49">
            <v>45575.822916666664</v>
          </cell>
          <cell r="AW49" t="str">
            <v>早出し:Update of the International Multidisciplinary Classification of the Interstitial Pneumonias : An ERS/ATS Taskforce Statement</v>
          </cell>
          <cell r="AY49" t="str">
            <v>関西労災病院放射線診断科部長</v>
          </cell>
          <cell r="AZ49" t="str">
            <v>上甲剛</v>
          </cell>
          <cell r="BA49">
            <v>0</v>
          </cell>
          <cell r="BD49">
            <v>46</v>
          </cell>
          <cell r="BE49">
            <v>0.5</v>
          </cell>
        </row>
        <row r="50">
          <cell r="B50">
            <v>31</v>
          </cell>
          <cell r="C50">
            <v>8</v>
          </cell>
          <cell r="D50" t="str">
            <v>茨城県</v>
          </cell>
          <cell r="E50">
            <v>80039</v>
          </cell>
          <cell r="F50" t="str">
            <v>企業</v>
          </cell>
          <cell r="G50" t="str">
            <v>水戸CKD治療を考える会Web Seminar(Web講習会)</v>
          </cell>
          <cell r="H50">
            <v>45580.791666666664</v>
          </cell>
          <cell r="I50">
            <v>45580.833333333336</v>
          </cell>
          <cell r="J50">
            <v>1</v>
          </cell>
          <cell r="K50">
            <v>1</v>
          </cell>
          <cell r="L50">
            <v>0</v>
          </cell>
          <cell r="Q50">
            <v>1</v>
          </cell>
          <cell r="R50" t="str">
            <v>日本イーライリリー</v>
          </cell>
          <cell r="S50">
            <v>3</v>
          </cell>
          <cell r="T50" t="str">
            <v>Web講習会</v>
          </cell>
          <cell r="U50" t="str">
            <v>水戸三の丸ホテル(Web講習会)</v>
          </cell>
          <cell r="W50" t="str">
            <v>310-0011</v>
          </cell>
          <cell r="X50" t="str">
            <v>水戸市三の丸2‐1‐1</v>
          </cell>
          <cell r="Y50" t="str">
            <v>029-221-3011</v>
          </cell>
          <cell r="Z50">
            <v>0</v>
          </cell>
          <cell r="AB50">
            <v>0</v>
          </cell>
          <cell r="AE50">
            <v>1</v>
          </cell>
          <cell r="AF50">
            <v>45580</v>
          </cell>
          <cell r="AH50" t="str">
            <v>企業</v>
          </cell>
          <cell r="AI50" t="str">
            <v>日本ベーリンガーインゲルハイム　会田陸城</v>
          </cell>
          <cell r="AJ50" t="str">
            <v>330-0854</v>
          </cell>
          <cell r="AK50" t="str">
            <v>埼玉県さいたま市大宮区桜木町1-11-3</v>
          </cell>
          <cell r="AL50" t="str">
            <v>080-2183-8900</v>
          </cell>
          <cell r="AP50">
            <v>1</v>
          </cell>
          <cell r="AQ50">
            <v>0</v>
          </cell>
          <cell r="AR50">
            <v>1</v>
          </cell>
          <cell r="AS50">
            <v>45580.791666666664</v>
          </cell>
          <cell r="AT50">
            <v>45580.8125</v>
          </cell>
          <cell r="AW50" t="str">
            <v>CKDの重症化予防に向けて</v>
          </cell>
          <cell r="AY50" t="str">
            <v>茨城県立中央病院腎臓内科部長透析センター長、筑波大学附属病院茨城県地域臨床教育センター教授</v>
          </cell>
          <cell r="AZ50" t="str">
            <v>甲斐平康</v>
          </cell>
          <cell r="BA50">
            <v>0</v>
          </cell>
          <cell r="BD50">
            <v>12</v>
          </cell>
          <cell r="BE50">
            <v>0.5</v>
          </cell>
        </row>
        <row r="51">
          <cell r="B51">
            <v>31</v>
          </cell>
          <cell r="C51">
            <v>8</v>
          </cell>
          <cell r="D51" t="str">
            <v>茨城県</v>
          </cell>
          <cell r="E51">
            <v>80039</v>
          </cell>
          <cell r="F51" t="str">
            <v>企業</v>
          </cell>
          <cell r="G51" t="str">
            <v>水戸CKD治療を考える会Web Seminar(Web講習会)</v>
          </cell>
          <cell r="H51">
            <v>45580.791666666664</v>
          </cell>
          <cell r="I51">
            <v>45580.833333333336</v>
          </cell>
          <cell r="J51">
            <v>1</v>
          </cell>
          <cell r="K51">
            <v>1</v>
          </cell>
          <cell r="L51">
            <v>0</v>
          </cell>
          <cell r="Q51">
            <v>1</v>
          </cell>
          <cell r="R51" t="str">
            <v>日本イーライリリー</v>
          </cell>
          <cell r="S51">
            <v>3</v>
          </cell>
          <cell r="T51" t="str">
            <v>Web講習会</v>
          </cell>
          <cell r="U51" t="str">
            <v>水戸三の丸ホテル(Web講習会)</v>
          </cell>
          <cell r="W51" t="str">
            <v>310-0011</v>
          </cell>
          <cell r="X51" t="str">
            <v>水戸市三の丸2‐1‐1</v>
          </cell>
          <cell r="Y51" t="str">
            <v>029-221-3011</v>
          </cell>
          <cell r="Z51">
            <v>0</v>
          </cell>
          <cell r="AB51">
            <v>0</v>
          </cell>
          <cell r="AE51">
            <v>1</v>
          </cell>
          <cell r="AF51">
            <v>45580</v>
          </cell>
          <cell r="AH51" t="str">
            <v>企業</v>
          </cell>
          <cell r="AI51" t="str">
            <v>日本ベーリンガーインゲルハイム　会田陸城</v>
          </cell>
          <cell r="AJ51" t="str">
            <v>330-0854</v>
          </cell>
          <cell r="AK51" t="str">
            <v>埼玉県さいたま市大宮区桜木町1-11-3</v>
          </cell>
          <cell r="AL51" t="str">
            <v>080-2183-8900</v>
          </cell>
          <cell r="AP51">
            <v>1</v>
          </cell>
          <cell r="AQ51">
            <v>0</v>
          </cell>
          <cell r="AR51">
            <v>2</v>
          </cell>
          <cell r="AS51">
            <v>45580.8125</v>
          </cell>
          <cell r="AT51">
            <v>45580.833333333336</v>
          </cell>
          <cell r="AW51" t="str">
            <v>水戸CKD地域連携の課題と対策</v>
          </cell>
          <cell r="AY51" t="str">
            <v>青木医院副院長</v>
          </cell>
          <cell r="AZ51" t="str">
            <v>青木かを里</v>
          </cell>
          <cell r="BA51">
            <v>0</v>
          </cell>
          <cell r="BD51">
            <v>12</v>
          </cell>
          <cell r="BE51">
            <v>0.5</v>
          </cell>
        </row>
        <row r="52">
          <cell r="B52">
            <v>32</v>
          </cell>
          <cell r="C52">
            <v>8</v>
          </cell>
          <cell r="D52" t="str">
            <v>茨城県</v>
          </cell>
          <cell r="E52">
            <v>80039</v>
          </cell>
          <cell r="F52" t="str">
            <v>企業</v>
          </cell>
          <cell r="G52" t="str">
            <v>三水会10月例会(Web講習会)</v>
          </cell>
          <cell r="H52">
            <v>45581.791666666664</v>
          </cell>
          <cell r="I52">
            <v>45581.833333333336</v>
          </cell>
          <cell r="J52">
            <v>1</v>
          </cell>
          <cell r="K52">
            <v>1</v>
          </cell>
          <cell r="L52">
            <v>1</v>
          </cell>
          <cell r="M52">
            <v>810</v>
          </cell>
          <cell r="Q52">
            <v>1</v>
          </cell>
          <cell r="R52" t="str">
            <v>大塚製薬</v>
          </cell>
          <cell r="S52">
            <v>3</v>
          </cell>
          <cell r="T52" t="str">
            <v>Web講習会(ハイブリッド)</v>
          </cell>
          <cell r="U52" t="str">
            <v>ホテルクリスタルパレス</v>
          </cell>
          <cell r="V52" t="str">
            <v>3階ローズルーム</v>
          </cell>
          <cell r="W52" t="str">
            <v>312-0023</v>
          </cell>
          <cell r="X52" t="str">
            <v>ひたちなか市大平1-22-1</v>
          </cell>
          <cell r="Y52" t="str">
            <v>029-273-7711</v>
          </cell>
          <cell r="Z52">
            <v>0</v>
          </cell>
          <cell r="AB52">
            <v>1</v>
          </cell>
          <cell r="AC52" t="str">
            <v>参加費</v>
          </cell>
          <cell r="AD52">
            <v>2000</v>
          </cell>
          <cell r="AE52">
            <v>1</v>
          </cell>
          <cell r="AF52">
            <v>45581</v>
          </cell>
          <cell r="AH52" t="str">
            <v>企業</v>
          </cell>
          <cell r="AI52" t="str">
            <v>住友ファーマ茨城営業所　鬼塚英徳</v>
          </cell>
          <cell r="AJ52" t="str">
            <v>310-0021</v>
          </cell>
          <cell r="AK52" t="str">
            <v>水戸市南町3‐4‐10水戸FFセンタービル</v>
          </cell>
          <cell r="AL52" t="str">
            <v>080-5319-9056</v>
          </cell>
          <cell r="AP52">
            <v>1</v>
          </cell>
          <cell r="AQ52">
            <v>0</v>
          </cell>
          <cell r="AR52">
            <v>1</v>
          </cell>
          <cell r="AS52">
            <v>45581.791666666664</v>
          </cell>
          <cell r="AT52">
            <v>45581.833333333336</v>
          </cell>
          <cell r="AW52" t="str">
            <v>新規糖尿病治療薬イメグリミンへの期待</v>
          </cell>
          <cell r="AY52" t="str">
            <v>筑波大学附属病院水戸地域医療教育センター、JA茨城県厚生連総合病院水戸協同病院内科部長内分泌代謝・糖尿病内科</v>
          </cell>
          <cell r="AZ52" t="str">
            <v>野牛宏晃</v>
          </cell>
          <cell r="BA52">
            <v>0</v>
          </cell>
          <cell r="BD52">
            <v>76</v>
          </cell>
          <cell r="BE52">
            <v>1</v>
          </cell>
        </row>
        <row r="53">
          <cell r="B53">
            <v>33</v>
          </cell>
          <cell r="C53">
            <v>8</v>
          </cell>
          <cell r="D53" t="str">
            <v>茨城県</v>
          </cell>
          <cell r="E53">
            <v>80039</v>
          </cell>
          <cell r="F53" t="str">
            <v>企業</v>
          </cell>
          <cell r="G53" t="str">
            <v>高齢者疾患フォーラムinいばらき(Web講習会)</v>
          </cell>
          <cell r="H53">
            <v>45587.784722222219</v>
          </cell>
          <cell r="I53">
            <v>45587.854166666664</v>
          </cell>
          <cell r="J53">
            <v>1</v>
          </cell>
          <cell r="K53">
            <v>1</v>
          </cell>
          <cell r="L53">
            <v>1</v>
          </cell>
          <cell r="M53">
            <v>819</v>
          </cell>
          <cell r="Q53">
            <v>0</v>
          </cell>
          <cell r="S53">
            <v>3</v>
          </cell>
          <cell r="T53" t="str">
            <v>Web講習会(ハイブリッド)</v>
          </cell>
          <cell r="U53" t="str">
            <v xml:space="preserve">ホテル日航つくば </v>
          </cell>
          <cell r="V53" t="str">
            <v>ジュピターウエスト</v>
          </cell>
          <cell r="W53" t="str">
            <v>305-0031</v>
          </cell>
          <cell r="X53" t="str">
            <v>つくば市吾妻1-1364-1</v>
          </cell>
          <cell r="Y53" t="str">
            <v>029-852-1112</v>
          </cell>
          <cell r="Z53">
            <v>1</v>
          </cell>
          <cell r="AA53" t="str">
            <v>医師、薬剤師</v>
          </cell>
          <cell r="AB53">
            <v>0</v>
          </cell>
          <cell r="AE53">
            <v>0</v>
          </cell>
          <cell r="AH53" t="str">
            <v>企業</v>
          </cell>
          <cell r="AI53" t="str">
            <v>杏林製薬水戸第二営業所　河野喬史</v>
          </cell>
          <cell r="AJ53" t="str">
            <v>310-0031</v>
          </cell>
          <cell r="AK53" t="str">
            <v>水戸市大工町1-2-3トモスみと4階</v>
          </cell>
          <cell r="AL53" t="str">
            <v>029-221-7988</v>
          </cell>
          <cell r="AP53">
            <v>1</v>
          </cell>
          <cell r="AQ53">
            <v>0</v>
          </cell>
          <cell r="AR53">
            <v>1</v>
          </cell>
          <cell r="AS53">
            <v>45587.791666666664</v>
          </cell>
          <cell r="AT53">
            <v>45587.8125</v>
          </cell>
          <cell r="AW53" t="str">
            <v>高齢者の夜間頻尿：診療で押さえておくべきポイント</v>
          </cell>
          <cell r="AY53" t="str">
            <v>筑波大学医学医療系腎泌尿器外科学准教授</v>
          </cell>
          <cell r="AZ53" t="str">
            <v>根来宏光</v>
          </cell>
          <cell r="BA53">
            <v>0</v>
          </cell>
          <cell r="BD53">
            <v>66</v>
          </cell>
          <cell r="BE53">
            <v>0.5</v>
          </cell>
        </row>
        <row r="54">
          <cell r="B54">
            <v>33</v>
          </cell>
          <cell r="C54">
            <v>8</v>
          </cell>
          <cell r="D54" t="str">
            <v>茨城県</v>
          </cell>
          <cell r="E54">
            <v>80039</v>
          </cell>
          <cell r="F54" t="str">
            <v>企業</v>
          </cell>
          <cell r="G54" t="str">
            <v>高齢者疾患フォーラムinいばらき(Web講習会)</v>
          </cell>
          <cell r="H54">
            <v>45587.784722222219</v>
          </cell>
          <cell r="I54">
            <v>45587.854166666664</v>
          </cell>
          <cell r="J54">
            <v>1</v>
          </cell>
          <cell r="K54">
            <v>1</v>
          </cell>
          <cell r="L54">
            <v>1</v>
          </cell>
          <cell r="M54">
            <v>819</v>
          </cell>
          <cell r="Q54">
            <v>0</v>
          </cell>
          <cell r="S54">
            <v>3</v>
          </cell>
          <cell r="T54" t="str">
            <v>Web講習会(ハイブリッド)</v>
          </cell>
          <cell r="U54" t="str">
            <v xml:space="preserve">ホテル日航つくば </v>
          </cell>
          <cell r="V54" t="str">
            <v>ジュピターウエスト</v>
          </cell>
          <cell r="W54" t="str">
            <v>305-0031</v>
          </cell>
          <cell r="X54" t="str">
            <v>つくば市吾妻1-1364-1</v>
          </cell>
          <cell r="Y54" t="str">
            <v>029-852-1112</v>
          </cell>
          <cell r="Z54">
            <v>1</v>
          </cell>
          <cell r="AA54" t="str">
            <v>医師、薬剤師</v>
          </cell>
          <cell r="AB54">
            <v>0</v>
          </cell>
          <cell r="AE54">
            <v>0</v>
          </cell>
          <cell r="AH54" t="str">
            <v>企業</v>
          </cell>
          <cell r="AI54" t="str">
            <v>杏林製薬水戸第二営業所　河野喬史</v>
          </cell>
          <cell r="AJ54" t="str">
            <v>310-0031</v>
          </cell>
          <cell r="AK54" t="str">
            <v>水戸市大工町1-2-3トモスみと4階</v>
          </cell>
          <cell r="AL54" t="str">
            <v>029-221-7988</v>
          </cell>
          <cell r="AP54">
            <v>1</v>
          </cell>
          <cell r="AQ54">
            <v>0</v>
          </cell>
          <cell r="AR54">
            <v>2</v>
          </cell>
          <cell r="AS54">
            <v>45587.8125</v>
          </cell>
          <cell r="AT54">
            <v>45587.854166666664</v>
          </cell>
          <cell r="AW54" t="str">
            <v>高齢OAB診療におけるβ3作動薬と抗コリン薬の位置付けを考える</v>
          </cell>
          <cell r="AY54" t="str">
            <v>山梨大学大学院総合研究部泌尿器科学講座教授</v>
          </cell>
          <cell r="AZ54" t="str">
            <v>三井貴彦</v>
          </cell>
          <cell r="BA54">
            <v>0</v>
          </cell>
          <cell r="BD54">
            <v>65</v>
          </cell>
          <cell r="BE54">
            <v>1</v>
          </cell>
        </row>
        <row r="55">
          <cell r="B55">
            <v>34</v>
          </cell>
          <cell r="C55">
            <v>8</v>
          </cell>
          <cell r="D55" t="str">
            <v>茨城県</v>
          </cell>
          <cell r="E55">
            <v>80039</v>
          </cell>
          <cell r="F55" t="str">
            <v>企業</v>
          </cell>
          <cell r="G55" t="str">
            <v>NMOSD Web Seminar(Web講習会)</v>
          </cell>
          <cell r="H55">
            <v>45589.791666666664</v>
          </cell>
          <cell r="I55">
            <v>45589.833333333336</v>
          </cell>
          <cell r="J55">
            <v>1</v>
          </cell>
          <cell r="K55">
            <v>1</v>
          </cell>
          <cell r="L55">
            <v>1</v>
          </cell>
          <cell r="M55">
            <v>819</v>
          </cell>
          <cell r="Q55">
            <v>0</v>
          </cell>
          <cell r="S55">
            <v>3</v>
          </cell>
          <cell r="T55" t="str">
            <v>Web講習会</v>
          </cell>
          <cell r="U55" t="str">
            <v>ホテル日航つくば本館(Web講習会)</v>
          </cell>
          <cell r="V55" t="str">
            <v>4階橘</v>
          </cell>
          <cell r="W55" t="str">
            <v>305-0031</v>
          </cell>
          <cell r="X55" t="str">
            <v>つくば市吾妻1-1364-1</v>
          </cell>
          <cell r="Y55" t="str">
            <v>029-852-1112</v>
          </cell>
          <cell r="Z55">
            <v>1</v>
          </cell>
          <cell r="AA55" t="str">
            <v>医療従事者</v>
          </cell>
          <cell r="AB55">
            <v>0</v>
          </cell>
          <cell r="AE55">
            <v>1</v>
          </cell>
          <cell r="AF55">
            <v>45589</v>
          </cell>
          <cell r="AH55" t="str">
            <v>企業</v>
          </cell>
          <cell r="AI55" t="str">
            <v>田辺三菱製薬北関東甲信越支店つくば営業所　村口雅紀</v>
          </cell>
          <cell r="AJ55" t="str">
            <v>305-0817</v>
          </cell>
          <cell r="AK55" t="str">
            <v>つくば市研究学園5-20-2つくばシティア・モアビル3階</v>
          </cell>
          <cell r="AL55" t="str">
            <v>029-860-6810</v>
          </cell>
          <cell r="AP55">
            <v>1</v>
          </cell>
          <cell r="AQ55">
            <v>0</v>
          </cell>
          <cell r="AR55">
            <v>1</v>
          </cell>
          <cell r="AS55">
            <v>45589.791666666664</v>
          </cell>
          <cell r="AT55">
            <v>45589.833333333336</v>
          </cell>
          <cell r="AW55" t="str">
            <v>ガイドラインに基づくNMOSD治療～イネビリズマブの役割～</v>
          </cell>
          <cell r="AY55" t="str">
            <v>国立病院機構北海道医療センター脳神経内科・臨床研究部</v>
          </cell>
          <cell r="AZ55" t="str">
            <v>宮﨑雄生</v>
          </cell>
          <cell r="BA55">
            <v>0</v>
          </cell>
          <cell r="BD55">
            <v>19</v>
          </cell>
          <cell r="BE55">
            <v>1</v>
          </cell>
        </row>
        <row r="56">
          <cell r="B56">
            <v>35</v>
          </cell>
          <cell r="C56">
            <v>8</v>
          </cell>
          <cell r="D56" t="str">
            <v>茨城県</v>
          </cell>
          <cell r="E56">
            <v>80039</v>
          </cell>
          <cell r="F56" t="str">
            <v>企業</v>
          </cell>
          <cell r="G56" t="str">
            <v>第17回水戸・日立リウマチフォーラム</v>
          </cell>
          <cell r="H56">
            <v>45590.791666666664</v>
          </cell>
          <cell r="I56">
            <v>45590.854166666664</v>
          </cell>
          <cell r="J56">
            <v>1</v>
          </cell>
          <cell r="K56">
            <v>1</v>
          </cell>
          <cell r="L56">
            <v>1</v>
          </cell>
          <cell r="P56" t="str">
            <v>水戸・日立リウマチフォーラム</v>
          </cell>
          <cell r="Q56">
            <v>0</v>
          </cell>
          <cell r="S56">
            <v>0</v>
          </cell>
          <cell r="U56" t="str">
            <v>水戸三の丸ホテル</v>
          </cell>
          <cell r="V56" t="str">
            <v>2階リルト</v>
          </cell>
          <cell r="W56" t="str">
            <v>310-0011</v>
          </cell>
          <cell r="X56" t="str">
            <v>水戸市三の丸2-１-１</v>
          </cell>
          <cell r="Y56" t="str">
            <v>029-221-3011</v>
          </cell>
          <cell r="Z56">
            <v>1</v>
          </cell>
          <cell r="AA56" t="str">
            <v>医療従事者</v>
          </cell>
          <cell r="AB56">
            <v>1</v>
          </cell>
          <cell r="AC56" t="str">
            <v>参加費(医師)</v>
          </cell>
          <cell r="AD56">
            <v>1000</v>
          </cell>
          <cell r="AE56">
            <v>0</v>
          </cell>
          <cell r="AH56" t="str">
            <v>企業</v>
          </cell>
          <cell r="AI56" t="str">
            <v>エーザイ茨城統括部　鈴木遼子</v>
          </cell>
          <cell r="AJ56" t="str">
            <v>305-0034</v>
          </cell>
          <cell r="AK56" t="str">
            <v>つくば市小野崎260-1ヒロサワつくばビル4階</v>
          </cell>
          <cell r="AL56" t="str">
            <v>070-7607-5048</v>
          </cell>
          <cell r="AP56">
            <v>1</v>
          </cell>
          <cell r="AQ56">
            <v>0</v>
          </cell>
          <cell r="AR56">
            <v>1</v>
          </cell>
          <cell r="AS56">
            <v>45590.791666666664</v>
          </cell>
          <cell r="AT56">
            <v>45590.822916666664</v>
          </cell>
          <cell r="AW56" t="str">
            <v>RA治療におけるPhaseⅠ・PhaseⅡ治療を再考する</v>
          </cell>
          <cell r="AY56" t="str">
            <v>林リウマチ整形外科クリニック院長</v>
          </cell>
          <cell r="AZ56" t="str">
            <v>林真利</v>
          </cell>
          <cell r="BA56">
            <v>0</v>
          </cell>
          <cell r="BD56">
            <v>12</v>
          </cell>
          <cell r="BE56">
            <v>0.5</v>
          </cell>
        </row>
        <row r="57">
          <cell r="B57">
            <v>35</v>
          </cell>
          <cell r="C57">
            <v>8</v>
          </cell>
          <cell r="D57" t="str">
            <v>茨城県</v>
          </cell>
          <cell r="E57">
            <v>80039</v>
          </cell>
          <cell r="F57" t="str">
            <v>企業</v>
          </cell>
          <cell r="G57" t="str">
            <v>第17回水戸・日立リウマチフォーラム</v>
          </cell>
          <cell r="H57">
            <v>45590.791666666664</v>
          </cell>
          <cell r="I57">
            <v>45590.854166666664</v>
          </cell>
          <cell r="J57">
            <v>1</v>
          </cell>
          <cell r="K57">
            <v>1</v>
          </cell>
          <cell r="L57">
            <v>1</v>
          </cell>
          <cell r="P57" t="str">
            <v>水戸・日立リウマチフォーラム</v>
          </cell>
          <cell r="Q57">
            <v>0</v>
          </cell>
          <cell r="S57">
            <v>0</v>
          </cell>
          <cell r="U57" t="str">
            <v>水戸三の丸ホテル</v>
          </cell>
          <cell r="V57" t="str">
            <v>2階リルト</v>
          </cell>
          <cell r="W57" t="str">
            <v>310-0011</v>
          </cell>
          <cell r="X57" t="str">
            <v>水戸市三の丸2-１-１</v>
          </cell>
          <cell r="Y57" t="str">
            <v>029-221-3011</v>
          </cell>
          <cell r="Z57">
            <v>1</v>
          </cell>
          <cell r="AA57" t="str">
            <v>医療従事者</v>
          </cell>
          <cell r="AB57">
            <v>1</v>
          </cell>
          <cell r="AC57" t="str">
            <v>参加費(医師)</v>
          </cell>
          <cell r="AD57">
            <v>1000</v>
          </cell>
          <cell r="AE57">
            <v>0</v>
          </cell>
          <cell r="AH57" t="str">
            <v>企業</v>
          </cell>
          <cell r="AI57" t="str">
            <v>エーザイ茨城統括部　鈴木遼子</v>
          </cell>
          <cell r="AJ57" t="str">
            <v>305-0034</v>
          </cell>
          <cell r="AK57" t="str">
            <v>つくば市小野崎260-1ヒロサワつくばビル4階</v>
          </cell>
          <cell r="AL57" t="str">
            <v>070-7607-5048</v>
          </cell>
          <cell r="AP57">
            <v>1</v>
          </cell>
          <cell r="AQ57">
            <v>0</v>
          </cell>
          <cell r="AR57">
            <v>2</v>
          </cell>
          <cell r="AS57">
            <v>45590.822916666664</v>
          </cell>
          <cell r="AT57">
            <v>45590.854166666664</v>
          </cell>
          <cell r="AW57" t="str">
            <v>専門医過疎の解決によりRA治療の最適化を目指した次世代型遠隔医療</v>
          </cell>
          <cell r="AY57" t="str">
            <v>長崎大学医学部内科学第一准教授</v>
          </cell>
          <cell r="AZ57" t="str">
            <v>川尻真也</v>
          </cell>
          <cell r="BA57">
            <v>0</v>
          </cell>
          <cell r="BD57">
            <v>61</v>
          </cell>
          <cell r="BE57">
            <v>0.5</v>
          </cell>
        </row>
        <row r="58">
          <cell r="B58">
            <v>36</v>
          </cell>
          <cell r="C58">
            <v>8</v>
          </cell>
          <cell r="D58" t="str">
            <v>茨城県</v>
          </cell>
          <cell r="E58">
            <v>80039</v>
          </cell>
          <cell r="F58" t="str">
            <v>企業</v>
          </cell>
          <cell r="G58" t="str">
            <v>日立医療圏CKD地域連携を考える会(Web講習会)</v>
          </cell>
          <cell r="H58">
            <v>45594.791666666664</v>
          </cell>
          <cell r="I58">
            <v>45594.840277777781</v>
          </cell>
          <cell r="J58">
            <v>1</v>
          </cell>
          <cell r="K58">
            <v>1</v>
          </cell>
          <cell r="L58">
            <v>1</v>
          </cell>
          <cell r="M58">
            <v>802</v>
          </cell>
          <cell r="Q58">
            <v>1</v>
          </cell>
          <cell r="R58" t="str">
            <v>日本イーライリリー</v>
          </cell>
          <cell r="S58">
            <v>3</v>
          </cell>
          <cell r="T58" t="str">
            <v>Web講習会</v>
          </cell>
          <cell r="U58" t="str">
            <v>日立製作所日立総合病院(Web講習会)</v>
          </cell>
          <cell r="W58" t="str">
            <v>317-0077</v>
          </cell>
          <cell r="X58" t="str">
            <v>日立市城南町2-1-1</v>
          </cell>
          <cell r="Y58" t="str">
            <v>0294-23-1111</v>
          </cell>
          <cell r="Z58">
            <v>0</v>
          </cell>
          <cell r="AB58">
            <v>0</v>
          </cell>
          <cell r="AE58">
            <v>1</v>
          </cell>
          <cell r="AF58">
            <v>45594</v>
          </cell>
          <cell r="AH58" t="str">
            <v>企業</v>
          </cell>
          <cell r="AI58" t="str">
            <v>日本ベーリンガーインゲルハイム　宇田勇次</v>
          </cell>
          <cell r="AJ58" t="str">
            <v>305-0032</v>
          </cell>
          <cell r="AK58" t="str">
            <v>つくば市竹園1‐6‐1つくば三井ビル10階</v>
          </cell>
          <cell r="AL58" t="str">
            <v>090-5760-6454</v>
          </cell>
          <cell r="AP58">
            <v>1</v>
          </cell>
          <cell r="AQ58">
            <v>0</v>
          </cell>
          <cell r="AR58">
            <v>1</v>
          </cell>
          <cell r="AS58">
            <v>45594.798611111109</v>
          </cell>
          <cell r="AT58">
            <v>45594.819444444445</v>
          </cell>
          <cell r="AW58" t="str">
            <v>CKD診療の充実を目指して～治療・指導・地域連携を考える～</v>
          </cell>
          <cell r="AY58" t="str">
            <v>ひたち腎臓病・生活習慣病クリニックたんぽぽ院長</v>
          </cell>
          <cell r="AZ58" t="str">
            <v>植田敦志</v>
          </cell>
          <cell r="BA58">
            <v>0</v>
          </cell>
          <cell r="BD58">
            <v>12</v>
          </cell>
          <cell r="BE58">
            <v>0.5</v>
          </cell>
        </row>
        <row r="59">
          <cell r="B59">
            <v>36</v>
          </cell>
          <cell r="C59">
            <v>8</v>
          </cell>
          <cell r="D59" t="str">
            <v>茨城県</v>
          </cell>
          <cell r="E59">
            <v>80039</v>
          </cell>
          <cell r="F59" t="str">
            <v>企業</v>
          </cell>
          <cell r="G59" t="str">
            <v>日立医療圏CKD地域連携を考える会(Web講習会)</v>
          </cell>
          <cell r="H59">
            <v>45594.791666666664</v>
          </cell>
          <cell r="I59">
            <v>45594.840277777781</v>
          </cell>
          <cell r="J59">
            <v>1</v>
          </cell>
          <cell r="K59">
            <v>1</v>
          </cell>
          <cell r="L59">
            <v>1</v>
          </cell>
          <cell r="M59">
            <v>802</v>
          </cell>
          <cell r="Q59">
            <v>1</v>
          </cell>
          <cell r="R59" t="str">
            <v>日本イーライリリー</v>
          </cell>
          <cell r="S59">
            <v>3</v>
          </cell>
          <cell r="T59" t="str">
            <v>Web講習会</v>
          </cell>
          <cell r="U59" t="str">
            <v>日立製作所日立総合病院(Web講習会)</v>
          </cell>
          <cell r="W59" t="str">
            <v>317-0077</v>
          </cell>
          <cell r="X59" t="str">
            <v>日立市城南町2-1-1</v>
          </cell>
          <cell r="Y59" t="str">
            <v>0294-23-1111</v>
          </cell>
          <cell r="Z59">
            <v>0</v>
          </cell>
          <cell r="AB59">
            <v>0</v>
          </cell>
          <cell r="AE59">
            <v>1</v>
          </cell>
          <cell r="AF59">
            <v>45594</v>
          </cell>
          <cell r="AH59" t="str">
            <v>企業</v>
          </cell>
          <cell r="AI59" t="str">
            <v>日本ベーリンガーインゲルハイム　宇田勇次</v>
          </cell>
          <cell r="AJ59" t="str">
            <v>305-0032</v>
          </cell>
          <cell r="AK59" t="str">
            <v>つくば市竹園1‐6‐1つくば三井ビル10階</v>
          </cell>
          <cell r="AL59" t="str">
            <v>090-5760-6454</v>
          </cell>
          <cell r="AP59">
            <v>1</v>
          </cell>
          <cell r="AQ59">
            <v>0</v>
          </cell>
          <cell r="AR59">
            <v>2</v>
          </cell>
          <cell r="AS59">
            <v>45594.819444444445</v>
          </cell>
          <cell r="AT59">
            <v>45594.840277777781</v>
          </cell>
          <cell r="AW59" t="str">
            <v>日立総合病院におけるCKD　G4の調査および展望</v>
          </cell>
          <cell r="AY59" t="str">
            <v>日立製作所日立総合病院腎臓内科主任医長、筑波大学附属病院日立社会連携教育研究センター准教授</v>
          </cell>
          <cell r="AZ59" t="str">
            <v>永井恵</v>
          </cell>
          <cell r="BA59">
            <v>0</v>
          </cell>
          <cell r="BD59">
            <v>12</v>
          </cell>
          <cell r="BE59">
            <v>0.5</v>
          </cell>
        </row>
        <row r="60">
          <cell r="B60">
            <v>37</v>
          </cell>
          <cell r="C60">
            <v>8</v>
          </cell>
          <cell r="D60" t="str">
            <v>茨城県</v>
          </cell>
          <cell r="E60">
            <v>80039</v>
          </cell>
          <cell r="F60" t="str">
            <v>企業</v>
          </cell>
          <cell r="G60" t="str">
            <v>茨城県糖尿病セミナー2024(茨城県糖尿病登録医制度更新研修会)【更新2単位】(Web講習会)</v>
          </cell>
          <cell r="H60">
            <v>45596.791666666664</v>
          </cell>
          <cell r="I60">
            <v>45596.875</v>
          </cell>
          <cell r="J60">
            <v>1</v>
          </cell>
          <cell r="K60">
            <v>1</v>
          </cell>
          <cell r="L60">
            <v>1</v>
          </cell>
          <cell r="M60">
            <v>801</v>
          </cell>
          <cell r="Q60">
            <v>0</v>
          </cell>
          <cell r="S60">
            <v>3</v>
          </cell>
          <cell r="T60" t="str">
            <v>Web講習会</v>
          </cell>
          <cell r="U60" t="str">
            <v>水戸市医師会(Web講習会)</v>
          </cell>
          <cell r="V60" t="str">
            <v>1階会議室</v>
          </cell>
          <cell r="W60" t="str">
            <v>310-0852</v>
          </cell>
          <cell r="X60" t="str">
            <v>水戸市笠原町993-1</v>
          </cell>
          <cell r="Y60" t="str">
            <v>029-305-8811</v>
          </cell>
          <cell r="Z60">
            <v>1</v>
          </cell>
          <cell r="AA60" t="str">
            <v>医師、薬剤師</v>
          </cell>
          <cell r="AB60">
            <v>0</v>
          </cell>
          <cell r="AE60">
            <v>1</v>
          </cell>
          <cell r="AF60">
            <v>45593</v>
          </cell>
          <cell r="AH60" t="str">
            <v>企業</v>
          </cell>
          <cell r="AI60" t="str">
            <v>MSD水戸営業所　田澤慎吾</v>
          </cell>
          <cell r="AJ60" t="str">
            <v>310-0021</v>
          </cell>
          <cell r="AK60" t="str">
            <v>水戸市南町2-6-1オカバ水戸ビル2階</v>
          </cell>
          <cell r="AL60" t="str">
            <v>029-227-6071</v>
          </cell>
          <cell r="AP60">
            <v>1</v>
          </cell>
          <cell r="AQ60">
            <v>0</v>
          </cell>
          <cell r="AR60">
            <v>1</v>
          </cell>
          <cell r="AS60">
            <v>45596.791666666664</v>
          </cell>
          <cell r="AT60">
            <v>45596.8125</v>
          </cell>
          <cell r="AW60" t="str">
            <v>循環器診療から見た糖尿病</v>
          </cell>
          <cell r="AY60" t="str">
            <v>国立病院機構水戸医療センター循環器内科</v>
          </cell>
          <cell r="AZ60" t="str">
            <v>黒田裕和</v>
          </cell>
          <cell r="BA60">
            <v>0</v>
          </cell>
          <cell r="BD60">
            <v>73</v>
          </cell>
          <cell r="BE60">
            <v>0.5</v>
          </cell>
        </row>
        <row r="61">
          <cell r="B61">
            <v>37</v>
          </cell>
          <cell r="C61">
            <v>8</v>
          </cell>
          <cell r="D61" t="str">
            <v>茨城県</v>
          </cell>
          <cell r="E61">
            <v>80039</v>
          </cell>
          <cell r="F61" t="str">
            <v>企業</v>
          </cell>
          <cell r="G61" t="str">
            <v>茨城県糖尿病セミナー2024(茨城県糖尿病登録医制度更新研修会)【更新2単位】(Web講習会)</v>
          </cell>
          <cell r="H61">
            <v>45596.791666666664</v>
          </cell>
          <cell r="I61">
            <v>45596.875</v>
          </cell>
          <cell r="J61">
            <v>1</v>
          </cell>
          <cell r="K61">
            <v>1</v>
          </cell>
          <cell r="L61">
            <v>1</v>
          </cell>
          <cell r="M61">
            <v>801</v>
          </cell>
          <cell r="Q61">
            <v>0</v>
          </cell>
          <cell r="S61">
            <v>3</v>
          </cell>
          <cell r="T61" t="str">
            <v>Web講習会</v>
          </cell>
          <cell r="U61" t="str">
            <v>水戸市医師会(Web講習会)</v>
          </cell>
          <cell r="V61" t="str">
            <v>1階会議室</v>
          </cell>
          <cell r="W61" t="str">
            <v>310-0852</v>
          </cell>
          <cell r="X61" t="str">
            <v>水戸市笠原町993-1</v>
          </cell>
          <cell r="Y61" t="str">
            <v>029-305-8811</v>
          </cell>
          <cell r="Z61">
            <v>1</v>
          </cell>
          <cell r="AA61" t="str">
            <v>医師、薬剤師</v>
          </cell>
          <cell r="AB61">
            <v>0</v>
          </cell>
          <cell r="AE61">
            <v>1</v>
          </cell>
          <cell r="AF61">
            <v>45593</v>
          </cell>
          <cell r="AH61" t="str">
            <v>企業</v>
          </cell>
          <cell r="AI61" t="str">
            <v>MSD水戸営業所　田澤慎吾</v>
          </cell>
          <cell r="AJ61" t="str">
            <v>310-0021</v>
          </cell>
          <cell r="AK61" t="str">
            <v>水戸市南町2-6-1オカバ水戸ビル2階</v>
          </cell>
          <cell r="AL61" t="str">
            <v>029-227-6071</v>
          </cell>
          <cell r="AP61">
            <v>1</v>
          </cell>
          <cell r="AQ61">
            <v>0</v>
          </cell>
          <cell r="AR61">
            <v>2</v>
          </cell>
          <cell r="AS61">
            <v>45596.8125</v>
          </cell>
          <cell r="AT61">
            <v>45596.875</v>
          </cell>
          <cell r="AW61" t="str">
            <v>2型糖尿病のトータルケア‐経口GLP-1受容体作動薬の活用法‐</v>
          </cell>
          <cell r="AY61" t="str">
            <v>朝日生命成人病研究所附属医院診療部長・糖尿病内科部長兼治験部長</v>
          </cell>
          <cell r="AZ61" t="str">
            <v>大西由希子</v>
          </cell>
          <cell r="BA61">
            <v>0</v>
          </cell>
          <cell r="BD61">
            <v>76</v>
          </cell>
          <cell r="BE61">
            <v>1.5</v>
          </cell>
        </row>
        <row r="62">
          <cell r="B62">
            <v>38</v>
          </cell>
          <cell r="C62">
            <v>8</v>
          </cell>
          <cell r="D62" t="str">
            <v>茨城県</v>
          </cell>
          <cell r="E62">
            <v>80049</v>
          </cell>
          <cell r="F62" t="str">
            <v>茨城産業保健総合支援センター</v>
          </cell>
          <cell r="G62" t="str">
            <v>茨城産業保健総合支援センター産業医研修会【生涯専門2単位】</v>
          </cell>
          <cell r="H62">
            <v>45566.583333333336</v>
          </cell>
          <cell r="I62">
            <v>45566.666666666664</v>
          </cell>
          <cell r="J62">
            <v>1</v>
          </cell>
          <cell r="K62">
            <v>1</v>
          </cell>
          <cell r="L62">
            <v>1</v>
          </cell>
          <cell r="M62">
            <v>8</v>
          </cell>
          <cell r="Q62">
            <v>0</v>
          </cell>
          <cell r="S62">
            <v>0</v>
          </cell>
          <cell r="U62" t="str">
            <v>中央ビル</v>
          </cell>
          <cell r="V62" t="str">
            <v>8階会議室B</v>
          </cell>
          <cell r="W62" t="str">
            <v>310-0026</v>
          </cell>
          <cell r="X62" t="str">
            <v>水戸市泉町2-3-2</v>
          </cell>
          <cell r="Y62" t="str">
            <v>029-224-8170</v>
          </cell>
          <cell r="Z62">
            <v>0</v>
          </cell>
          <cell r="AB62">
            <v>0</v>
          </cell>
          <cell r="AE62">
            <v>1</v>
          </cell>
          <cell r="AH62" t="str">
            <v>茨城産業保健総合支援センター</v>
          </cell>
          <cell r="AI62" t="str">
            <v>茨城産業保健総合支援センター</v>
          </cell>
          <cell r="AJ62" t="str">
            <v>310-0021</v>
          </cell>
          <cell r="AK62" t="str">
            <v>茨城県水戸市南町3-4-10水戸FFセンタービル8階</v>
          </cell>
          <cell r="AL62" t="str">
            <v>029-300-1221</v>
          </cell>
          <cell r="AM62" t="str">
            <v>029-227-1335</v>
          </cell>
          <cell r="AP62">
            <v>0</v>
          </cell>
          <cell r="AQ62">
            <v>0</v>
          </cell>
          <cell r="AR62">
            <v>1</v>
          </cell>
          <cell r="AS62">
            <v>45566.583333333336</v>
          </cell>
          <cell r="AT62">
            <v>45566.666666666664</v>
          </cell>
          <cell r="AW62" t="str">
            <v>産業保健活動と健康経営</v>
          </cell>
          <cell r="AY62" t="str">
            <v>松葉労働衛生コンサルタント事務所長、元中央労働災害防止協会健康快適推進部長</v>
          </cell>
          <cell r="AZ62" t="str">
            <v>松葉斉</v>
          </cell>
          <cell r="BA62">
            <v>0</v>
          </cell>
          <cell r="BD62">
            <v>11</v>
          </cell>
          <cell r="BE62">
            <v>2</v>
          </cell>
        </row>
        <row r="63">
          <cell r="B63">
            <v>39</v>
          </cell>
          <cell r="C63">
            <v>8</v>
          </cell>
          <cell r="D63" t="str">
            <v>茨城県</v>
          </cell>
          <cell r="E63">
            <v>80049</v>
          </cell>
          <cell r="F63" t="str">
            <v>茨城産業保健総合支援センター</v>
          </cell>
          <cell r="G63" t="str">
            <v>茨城産業保健総合支援センター産業医研修会【生涯専門2単位】</v>
          </cell>
          <cell r="H63">
            <v>45568.583333333336</v>
          </cell>
          <cell r="I63">
            <v>45568.666666666664</v>
          </cell>
          <cell r="J63">
            <v>1</v>
          </cell>
          <cell r="K63">
            <v>1</v>
          </cell>
          <cell r="L63">
            <v>1</v>
          </cell>
          <cell r="M63">
            <v>8</v>
          </cell>
          <cell r="Q63">
            <v>0</v>
          </cell>
          <cell r="S63">
            <v>0</v>
          </cell>
          <cell r="U63" t="str">
            <v>ワークヒル土浦</v>
          </cell>
          <cell r="V63" t="str">
            <v>2階会議室</v>
          </cell>
          <cell r="W63" t="str">
            <v>300-0027</v>
          </cell>
          <cell r="X63" t="str">
            <v>土浦市木田余東台4-1-1</v>
          </cell>
          <cell r="Y63" t="str">
            <v>029-826-2622</v>
          </cell>
          <cell r="Z63">
            <v>0</v>
          </cell>
          <cell r="AB63">
            <v>0</v>
          </cell>
          <cell r="AE63">
            <v>1</v>
          </cell>
          <cell r="AH63" t="str">
            <v>茨城産業保健総合支援センター</v>
          </cell>
          <cell r="AI63" t="str">
            <v>茨城産業保健総合支援センター</v>
          </cell>
          <cell r="AJ63" t="str">
            <v>310-0021</v>
          </cell>
          <cell r="AK63" t="str">
            <v>茨城県水戸市南町3-4-10水戸FFセンタービル8階</v>
          </cell>
          <cell r="AL63" t="str">
            <v>029-300-1221</v>
          </cell>
          <cell r="AM63" t="str">
            <v>029-227-1335</v>
          </cell>
          <cell r="AP63">
            <v>0</v>
          </cell>
          <cell r="AQ63">
            <v>0</v>
          </cell>
          <cell r="AR63">
            <v>1</v>
          </cell>
          <cell r="AS63">
            <v>45568.583333333336</v>
          </cell>
          <cell r="AT63">
            <v>45568.666666666664</v>
          </cell>
          <cell r="AW63" t="str">
            <v>作業環境改善の方法</v>
          </cell>
          <cell r="AY63" t="str">
            <v>筑波労働コンサルタント事務所長、元三菱化学アナリテック分析事業部環境分析センター長</v>
          </cell>
          <cell r="AZ63" t="str">
            <v>岩崎芳明</v>
          </cell>
          <cell r="BA63">
            <v>0</v>
          </cell>
          <cell r="BD63">
            <v>7</v>
          </cell>
          <cell r="BE63">
            <v>2</v>
          </cell>
        </row>
        <row r="64">
          <cell r="B64">
            <v>40</v>
          </cell>
          <cell r="C64">
            <v>8</v>
          </cell>
          <cell r="D64" t="str">
            <v>茨城県</v>
          </cell>
          <cell r="E64">
            <v>80049</v>
          </cell>
          <cell r="F64" t="str">
            <v>茨城産業保健総合支援センター</v>
          </cell>
          <cell r="G64" t="str">
            <v>茨城産業保健総合支援センター産業医研修会【生涯専門2単位】</v>
          </cell>
          <cell r="H64">
            <v>45575.75</v>
          </cell>
          <cell r="I64">
            <v>45575.833333333336</v>
          </cell>
          <cell r="J64">
            <v>1</v>
          </cell>
          <cell r="K64">
            <v>1</v>
          </cell>
          <cell r="L64">
            <v>1</v>
          </cell>
          <cell r="M64">
            <v>8</v>
          </cell>
          <cell r="Q64">
            <v>0</v>
          </cell>
          <cell r="S64">
            <v>0</v>
          </cell>
          <cell r="U64" t="str">
            <v>中央ビル</v>
          </cell>
          <cell r="V64" t="str">
            <v>8階会議室B</v>
          </cell>
          <cell r="W64" t="str">
            <v>310-0026</v>
          </cell>
          <cell r="X64" t="str">
            <v>水戸市泉町2-3-2</v>
          </cell>
          <cell r="Y64" t="str">
            <v>029-224-8170</v>
          </cell>
          <cell r="Z64">
            <v>0</v>
          </cell>
          <cell r="AB64">
            <v>0</v>
          </cell>
          <cell r="AE64">
            <v>1</v>
          </cell>
          <cell r="AH64" t="str">
            <v>茨城産業保健総合支援センター</v>
          </cell>
          <cell r="AI64" t="str">
            <v>茨城産業保健総合支援センター</v>
          </cell>
          <cell r="AJ64" t="str">
            <v>310-0021</v>
          </cell>
          <cell r="AK64" t="str">
            <v>茨城県水戸市南町3-4-10水戸FFセンタービル8階</v>
          </cell>
          <cell r="AL64" t="str">
            <v>029-300-1221</v>
          </cell>
          <cell r="AM64" t="str">
            <v>029-227-1335</v>
          </cell>
          <cell r="AP64">
            <v>0</v>
          </cell>
          <cell r="AQ64">
            <v>0</v>
          </cell>
          <cell r="AR64">
            <v>1</v>
          </cell>
          <cell r="AS64">
            <v>45575.75</v>
          </cell>
          <cell r="AT64">
            <v>45575.833333333336</v>
          </cell>
          <cell r="AW64" t="str">
            <v>化学物質のリスクアセスメント(初級編)～化学物質の自律的管理に伴う～</v>
          </cell>
          <cell r="AY64" t="str">
            <v>労働衛生工学専門員、労働衛生コンサルタント、茨城工業高等専門学校名誉教授</v>
          </cell>
          <cell r="AZ64" t="str">
            <v>谷口昭三</v>
          </cell>
          <cell r="BA64">
            <v>0</v>
          </cell>
          <cell r="BD64">
            <v>0</v>
          </cell>
          <cell r="BE64">
            <v>2</v>
          </cell>
        </row>
        <row r="65">
          <cell r="B65">
            <v>41</v>
          </cell>
          <cell r="C65">
            <v>8</v>
          </cell>
          <cell r="D65" t="str">
            <v>茨城県</v>
          </cell>
          <cell r="E65">
            <v>80049</v>
          </cell>
          <cell r="F65" t="str">
            <v>茨城産業保健総合支援センター</v>
          </cell>
          <cell r="G65" t="str">
            <v>茨城産業保健総合支援センター産業医研修会【生涯実地2単位】</v>
          </cell>
          <cell r="H65">
            <v>45582.770833333336</v>
          </cell>
          <cell r="I65">
            <v>45582.854166666664</v>
          </cell>
          <cell r="J65">
            <v>1</v>
          </cell>
          <cell r="K65">
            <v>1</v>
          </cell>
          <cell r="L65">
            <v>1</v>
          </cell>
          <cell r="M65">
            <v>8</v>
          </cell>
          <cell r="Q65">
            <v>0</v>
          </cell>
          <cell r="S65">
            <v>0</v>
          </cell>
          <cell r="U65" t="str">
            <v>ワークヒル土浦</v>
          </cell>
          <cell r="V65" t="str">
            <v>2階会議室</v>
          </cell>
          <cell r="W65" t="str">
            <v>300-0027</v>
          </cell>
          <cell r="X65" t="str">
            <v>土浦市木田余東台4-1-1</v>
          </cell>
          <cell r="Y65" t="str">
            <v>029-826-2622</v>
          </cell>
          <cell r="Z65">
            <v>0</v>
          </cell>
          <cell r="AB65">
            <v>0</v>
          </cell>
          <cell r="AE65">
            <v>1</v>
          </cell>
          <cell r="AH65" t="str">
            <v>茨城産業保健総合支援センター</v>
          </cell>
          <cell r="AI65" t="str">
            <v>茨城産業保健総合支援センター</v>
          </cell>
          <cell r="AJ65" t="str">
            <v>310-0021</v>
          </cell>
          <cell r="AK65" t="str">
            <v>茨城県水戸市南町3-4-10水戸FFセンタービル8階</v>
          </cell>
          <cell r="AL65" t="str">
            <v>029-300-1221</v>
          </cell>
          <cell r="AM65" t="str">
            <v>029-227-1335</v>
          </cell>
          <cell r="AP65">
            <v>0</v>
          </cell>
          <cell r="AQ65">
            <v>0</v>
          </cell>
          <cell r="AR65">
            <v>1</v>
          </cell>
          <cell r="AS65">
            <v>45582.770833333336</v>
          </cell>
          <cell r="AT65">
            <v>45582.854166666664</v>
          </cell>
          <cell r="AW65" t="str">
            <v>職場巡視の進め方～グループ討議～</v>
          </cell>
          <cell r="AY65" t="str">
            <v>野口社会保険労務士事務所所長、野口労働衛生コンサルタント事務所所長</v>
          </cell>
          <cell r="AZ65" t="str">
            <v>野口清</v>
          </cell>
          <cell r="BA65">
            <v>0</v>
          </cell>
          <cell r="BD65">
            <v>7</v>
          </cell>
          <cell r="BE65">
            <v>2</v>
          </cell>
        </row>
        <row r="66">
          <cell r="B66">
            <v>42</v>
          </cell>
          <cell r="C66">
            <v>8</v>
          </cell>
          <cell r="D66" t="str">
            <v>茨城県</v>
          </cell>
          <cell r="E66">
            <v>80049</v>
          </cell>
          <cell r="F66" t="str">
            <v>茨城産業保健総合支援センター</v>
          </cell>
          <cell r="G66" t="str">
            <v>茨城産業保健総合支援センター産業医研修会【生涯専門2単位】</v>
          </cell>
          <cell r="H66">
            <v>45594.75</v>
          </cell>
          <cell r="I66">
            <v>45594.833333333336</v>
          </cell>
          <cell r="J66">
            <v>1</v>
          </cell>
          <cell r="K66">
            <v>1</v>
          </cell>
          <cell r="L66">
            <v>1</v>
          </cell>
          <cell r="M66">
            <v>8</v>
          </cell>
          <cell r="Q66">
            <v>0</v>
          </cell>
          <cell r="S66">
            <v>0</v>
          </cell>
          <cell r="U66" t="str">
            <v>中央ビル</v>
          </cell>
          <cell r="V66" t="str">
            <v>8階会議室B</v>
          </cell>
          <cell r="W66" t="str">
            <v>310-0026</v>
          </cell>
          <cell r="X66" t="str">
            <v>水戸市泉町2-3-2</v>
          </cell>
          <cell r="Y66" t="str">
            <v>029-224-8170</v>
          </cell>
          <cell r="Z66">
            <v>0</v>
          </cell>
          <cell r="AB66">
            <v>0</v>
          </cell>
          <cell r="AE66">
            <v>1</v>
          </cell>
          <cell r="AH66" t="str">
            <v>茨城産業保健総合支援センター</v>
          </cell>
          <cell r="AI66" t="str">
            <v>茨城産業保健総合支援センター</v>
          </cell>
          <cell r="AJ66" t="str">
            <v>310-0021</v>
          </cell>
          <cell r="AK66" t="str">
            <v>茨城県水戸市南町3-4-10水戸FFセンタービル8階</v>
          </cell>
          <cell r="AL66" t="str">
            <v>029-300-1221</v>
          </cell>
          <cell r="AM66" t="str">
            <v>029-227-1335</v>
          </cell>
          <cell r="AP66">
            <v>0</v>
          </cell>
          <cell r="AQ66">
            <v>0</v>
          </cell>
          <cell r="AR66">
            <v>1</v>
          </cell>
          <cell r="AS66">
            <v>45594.75</v>
          </cell>
          <cell r="AT66">
            <v>45594.833333333336</v>
          </cell>
          <cell r="AW66" t="str">
            <v>法令に基づいたメンタルヘルス対策の進め方</v>
          </cell>
          <cell r="AY66" t="str">
            <v>平井康仁産業医事務所代表、労働衛生コンサルタント(保健衛生)、社会医学系指導医</v>
          </cell>
          <cell r="AZ66" t="str">
            <v>平井康仁</v>
          </cell>
          <cell r="BA66">
            <v>0</v>
          </cell>
          <cell r="BD66">
            <v>6</v>
          </cell>
          <cell r="BE66">
            <v>2</v>
          </cell>
        </row>
        <row r="67">
          <cell r="B67">
            <v>43</v>
          </cell>
          <cell r="C67">
            <v>8</v>
          </cell>
          <cell r="D67" t="str">
            <v>茨城県</v>
          </cell>
          <cell r="E67">
            <v>801</v>
          </cell>
          <cell r="F67" t="str">
            <v>水戸市医師会</v>
          </cell>
          <cell r="G67" t="str">
            <v>水戸市医師会病棟・水戸済生会総合病院症例検討会(Web講習会)</v>
          </cell>
          <cell r="H67">
            <v>45567.791666666664</v>
          </cell>
          <cell r="I67">
            <v>45567.875</v>
          </cell>
          <cell r="J67">
            <v>1</v>
          </cell>
          <cell r="K67">
            <v>1</v>
          </cell>
          <cell r="L67">
            <v>0</v>
          </cell>
          <cell r="Q67">
            <v>0</v>
          </cell>
          <cell r="S67">
            <v>3</v>
          </cell>
          <cell r="T67" t="str">
            <v>Web講習会</v>
          </cell>
          <cell r="U67" t="str">
            <v>水戸済生会総合病院(Web講習会)</v>
          </cell>
          <cell r="W67" t="str">
            <v>310-4198</v>
          </cell>
          <cell r="X67" t="str">
            <v>水戸市双葉台3-3-10</v>
          </cell>
          <cell r="Y67" t="str">
            <v>029-254-5151</v>
          </cell>
          <cell r="Z67">
            <v>0</v>
          </cell>
          <cell r="AB67">
            <v>0</v>
          </cell>
          <cell r="AE67">
            <v>0</v>
          </cell>
          <cell r="AH67" t="str">
            <v>病院</v>
          </cell>
          <cell r="AI67" t="str">
            <v>水戸済生会総合病院水戸市医師会病棟秘書　廣野</v>
          </cell>
          <cell r="AJ67" t="str">
            <v>310-4198</v>
          </cell>
          <cell r="AK67" t="str">
            <v>水戸市双葉台3-3-10</v>
          </cell>
          <cell r="AL67" t="str">
            <v>029-254-9067</v>
          </cell>
          <cell r="AP67">
            <v>0</v>
          </cell>
          <cell r="AQ67">
            <v>0</v>
          </cell>
          <cell r="AR67">
            <v>1</v>
          </cell>
          <cell r="AS67">
            <v>45567.791666666664</v>
          </cell>
          <cell r="AT67">
            <v>45567.833333333336</v>
          </cell>
          <cell r="AW67" t="str">
            <v>茨城県心不全地域連携パスについて</v>
          </cell>
          <cell r="AY67" t="str">
            <v>水戸済生会総合病院循環器内科</v>
          </cell>
          <cell r="AZ67" t="str">
            <v>千葉義郎</v>
          </cell>
          <cell r="BA67">
            <v>0</v>
          </cell>
          <cell r="BD67">
            <v>12</v>
          </cell>
          <cell r="BE67">
            <v>1</v>
          </cell>
        </row>
        <row r="68">
          <cell r="B68">
            <v>43</v>
          </cell>
          <cell r="C68">
            <v>8</v>
          </cell>
          <cell r="D68" t="str">
            <v>茨城県</v>
          </cell>
          <cell r="E68">
            <v>801</v>
          </cell>
          <cell r="F68" t="str">
            <v>水戸市医師会</v>
          </cell>
          <cell r="G68" t="str">
            <v>水戸市医師会病棟・水戸済生会総合病院症例検討会(Web講習会)</v>
          </cell>
          <cell r="H68">
            <v>45567.791666666664</v>
          </cell>
          <cell r="I68">
            <v>45567.875</v>
          </cell>
          <cell r="J68">
            <v>1</v>
          </cell>
          <cell r="K68">
            <v>1</v>
          </cell>
          <cell r="L68">
            <v>0</v>
          </cell>
          <cell r="Q68">
            <v>0</v>
          </cell>
          <cell r="S68">
            <v>3</v>
          </cell>
          <cell r="T68" t="str">
            <v>Web講習会</v>
          </cell>
          <cell r="U68" t="str">
            <v>水戸済生会総合病院(Web講習会)</v>
          </cell>
          <cell r="W68" t="str">
            <v>310-4198</v>
          </cell>
          <cell r="X68" t="str">
            <v>水戸市双葉台3-3-10</v>
          </cell>
          <cell r="Y68" t="str">
            <v>029-254-5151</v>
          </cell>
          <cell r="Z68">
            <v>0</v>
          </cell>
          <cell r="AB68">
            <v>0</v>
          </cell>
          <cell r="AE68">
            <v>0</v>
          </cell>
          <cell r="AH68" t="str">
            <v>病院</v>
          </cell>
          <cell r="AI68" t="str">
            <v>水戸済生会総合病院水戸市医師会病棟秘書　廣野</v>
          </cell>
          <cell r="AJ68" t="str">
            <v>310-4198</v>
          </cell>
          <cell r="AK68" t="str">
            <v>水戸市双葉台3-3-10</v>
          </cell>
          <cell r="AL68" t="str">
            <v>029-254-9067</v>
          </cell>
          <cell r="AP68">
            <v>0</v>
          </cell>
          <cell r="AQ68">
            <v>0</v>
          </cell>
          <cell r="AR68">
            <v>2</v>
          </cell>
          <cell r="AS68">
            <v>45567.833333333336</v>
          </cell>
          <cell r="AT68">
            <v>45567.875</v>
          </cell>
          <cell r="AW68" t="str">
            <v>急性下肢動脈閉塞症～その後</v>
          </cell>
          <cell r="AY68" t="str">
            <v>水戸済生会総合病院心臓血管外科</v>
          </cell>
          <cell r="AZ68" t="str">
            <v>鈴木一史</v>
          </cell>
          <cell r="BA68">
            <v>0</v>
          </cell>
          <cell r="BD68">
            <v>75</v>
          </cell>
          <cell r="BE68">
            <v>1</v>
          </cell>
        </row>
        <row r="69">
          <cell r="B69">
            <v>44</v>
          </cell>
          <cell r="C69">
            <v>8</v>
          </cell>
          <cell r="D69" t="str">
            <v>茨城県</v>
          </cell>
          <cell r="E69">
            <v>801</v>
          </cell>
          <cell r="F69" t="str">
            <v>水戸市医師会</v>
          </cell>
          <cell r="G69" t="str">
            <v>水戸市医師会胃がん内視鏡読影会</v>
          </cell>
          <cell r="H69">
            <v>45572.791666666664</v>
          </cell>
          <cell r="I69">
            <v>45572.875</v>
          </cell>
          <cell r="J69">
            <v>1</v>
          </cell>
          <cell r="K69">
            <v>1</v>
          </cell>
          <cell r="L69">
            <v>0</v>
          </cell>
          <cell r="Q69">
            <v>0</v>
          </cell>
          <cell r="S69">
            <v>0</v>
          </cell>
          <cell r="U69" t="str">
            <v>水戸市医師会</v>
          </cell>
          <cell r="V69" t="str">
            <v>2階読影室</v>
          </cell>
          <cell r="W69" t="str">
            <v>310-0852</v>
          </cell>
          <cell r="X69" t="str">
            <v>水戸市笠原町993-17</v>
          </cell>
          <cell r="Y69" t="str">
            <v>029-305-8811</v>
          </cell>
          <cell r="Z69">
            <v>0</v>
          </cell>
          <cell r="AB69">
            <v>0</v>
          </cell>
          <cell r="AE69">
            <v>0</v>
          </cell>
          <cell r="AF69"/>
          <cell r="AH69" t="str">
            <v>水戸市医師会</v>
          </cell>
          <cell r="AI69" t="str">
            <v>水戸市医師会事務局　鈴木</v>
          </cell>
          <cell r="AJ69" t="str">
            <v>310-0852</v>
          </cell>
          <cell r="AK69" t="str">
            <v>水戸市笠原町993-17</v>
          </cell>
          <cell r="AL69" t="str">
            <v>029-305-8811</v>
          </cell>
          <cell r="AM69" t="str">
            <v>029-305-7710</v>
          </cell>
          <cell r="AP69">
            <v>0</v>
          </cell>
          <cell r="AQ69">
            <v>0</v>
          </cell>
          <cell r="AR69">
            <v>1</v>
          </cell>
          <cell r="AS69">
            <v>45572.791666666664</v>
          </cell>
          <cell r="AT69">
            <v>45572.875</v>
          </cell>
          <cell r="AW69" t="str">
            <v>水戸市医師会胃がん読影会</v>
          </cell>
          <cell r="AY69" t="str">
            <v>各医療機関当番医</v>
          </cell>
          <cell r="AZ69" t="str">
            <v>水戸市医師会胃がん検診読影専門医</v>
          </cell>
          <cell r="BA69">
            <v>0</v>
          </cell>
          <cell r="BD69">
            <v>11</v>
          </cell>
          <cell r="BE69">
            <v>2</v>
          </cell>
        </row>
        <row r="70">
          <cell r="B70">
            <v>45</v>
          </cell>
          <cell r="C70">
            <v>8</v>
          </cell>
          <cell r="D70" t="str">
            <v>茨城県</v>
          </cell>
          <cell r="E70">
            <v>801</v>
          </cell>
          <cell r="F70" t="str">
            <v>水戸市医師会</v>
          </cell>
          <cell r="G70" t="str">
            <v>水戸市医師会肺がん読影会</v>
          </cell>
          <cell r="H70">
            <v>45574.791666666664</v>
          </cell>
          <cell r="I70">
            <v>45574.875</v>
          </cell>
          <cell r="J70">
            <v>1</v>
          </cell>
          <cell r="K70">
            <v>1</v>
          </cell>
          <cell r="L70">
            <v>0</v>
          </cell>
          <cell r="Q70">
            <v>0</v>
          </cell>
          <cell r="S70">
            <v>0</v>
          </cell>
          <cell r="U70" t="str">
            <v>水戸市医師会</v>
          </cell>
          <cell r="V70" t="str">
            <v>2階読影室</v>
          </cell>
          <cell r="W70" t="str">
            <v>310-0852</v>
          </cell>
          <cell r="X70" t="str">
            <v>水戸市笠原町993-17</v>
          </cell>
          <cell r="Y70" t="str">
            <v>029-305-8811</v>
          </cell>
          <cell r="Z70">
            <v>0</v>
          </cell>
          <cell r="AB70">
            <v>0</v>
          </cell>
          <cell r="AE70">
            <v>0</v>
          </cell>
          <cell r="AH70" t="str">
            <v>水戸市医師会</v>
          </cell>
          <cell r="AI70" t="str">
            <v>水戸市医師会事務局　鈴木</v>
          </cell>
          <cell r="AJ70" t="str">
            <v>310-0852</v>
          </cell>
          <cell r="AK70" t="str">
            <v>水戸市笠原町993-17</v>
          </cell>
          <cell r="AL70" t="str">
            <v>029-305-8811</v>
          </cell>
          <cell r="AM70" t="str">
            <v>029-305-7710</v>
          </cell>
          <cell r="AP70">
            <v>0</v>
          </cell>
          <cell r="AQ70">
            <v>0</v>
          </cell>
          <cell r="AR70">
            <v>1</v>
          </cell>
          <cell r="AS70">
            <v>45574.791666666664</v>
          </cell>
          <cell r="AT70">
            <v>45574.875</v>
          </cell>
          <cell r="AW70" t="str">
            <v>水戸市医師会肺がん読影会</v>
          </cell>
          <cell r="AY70" t="str">
            <v>各医療機関当番医</v>
          </cell>
          <cell r="AZ70" t="str">
            <v>水戸市医師会肺がん検診読影専門医</v>
          </cell>
          <cell r="BA70">
            <v>0</v>
          </cell>
          <cell r="BD70">
            <v>11</v>
          </cell>
          <cell r="BE70">
            <v>2</v>
          </cell>
        </row>
        <row r="71">
          <cell r="B71">
            <v>46</v>
          </cell>
          <cell r="C71">
            <v>8</v>
          </cell>
          <cell r="D71" t="str">
            <v>茨城県</v>
          </cell>
          <cell r="E71">
            <v>801</v>
          </cell>
          <cell r="F71" t="str">
            <v>水戸市医師会</v>
          </cell>
          <cell r="G71" t="str">
            <v>水戸市医師会肺がん読影会</v>
          </cell>
          <cell r="H71">
            <v>45575.791666666664</v>
          </cell>
          <cell r="I71">
            <v>45575.875</v>
          </cell>
          <cell r="J71">
            <v>1</v>
          </cell>
          <cell r="K71">
            <v>1</v>
          </cell>
          <cell r="L71">
            <v>0</v>
          </cell>
          <cell r="Q71">
            <v>0</v>
          </cell>
          <cell r="S71">
            <v>0</v>
          </cell>
          <cell r="U71" t="str">
            <v>水戸市医師会</v>
          </cell>
          <cell r="V71" t="str">
            <v>2階読影室</v>
          </cell>
          <cell r="W71" t="str">
            <v>310-0852</v>
          </cell>
          <cell r="X71" t="str">
            <v>水戸市笠原町993-17</v>
          </cell>
          <cell r="Y71" t="str">
            <v>029-305-8811</v>
          </cell>
          <cell r="Z71">
            <v>0</v>
          </cell>
          <cell r="AB71">
            <v>0</v>
          </cell>
          <cell r="AE71">
            <v>0</v>
          </cell>
          <cell r="AH71" t="str">
            <v>水戸市医師会</v>
          </cell>
          <cell r="AI71" t="str">
            <v>水戸市医師会事務局　鈴木</v>
          </cell>
          <cell r="AJ71" t="str">
            <v>310-0852</v>
          </cell>
          <cell r="AK71" t="str">
            <v>水戸市笠原町993-17</v>
          </cell>
          <cell r="AL71" t="str">
            <v>029-305-8811</v>
          </cell>
          <cell r="AM71" t="str">
            <v>029-305-7710</v>
          </cell>
          <cell r="AP71">
            <v>0</v>
          </cell>
          <cell r="AQ71">
            <v>0</v>
          </cell>
          <cell r="AR71">
            <v>1</v>
          </cell>
          <cell r="AS71">
            <v>45575.791666666664</v>
          </cell>
          <cell r="AT71">
            <v>45575.875</v>
          </cell>
          <cell r="AW71" t="str">
            <v>水戸市医師会肺がん読影会</v>
          </cell>
          <cell r="AY71" t="str">
            <v>各医療機関当番医</v>
          </cell>
          <cell r="AZ71" t="str">
            <v>水戸市医師会肺がん検診読影専門医</v>
          </cell>
          <cell r="BA71">
            <v>0</v>
          </cell>
          <cell r="BD71">
            <v>11</v>
          </cell>
          <cell r="BE71">
            <v>2</v>
          </cell>
        </row>
        <row r="72">
          <cell r="B72">
            <v>47</v>
          </cell>
          <cell r="C72">
            <v>8</v>
          </cell>
          <cell r="D72" t="str">
            <v>茨城県</v>
          </cell>
          <cell r="E72">
            <v>801</v>
          </cell>
          <cell r="F72" t="str">
            <v>水戸市医師会</v>
          </cell>
          <cell r="G72" t="str">
            <v>水戸市医師会胃がん内視鏡読影会</v>
          </cell>
          <cell r="H72">
            <v>45580.791666666664</v>
          </cell>
          <cell r="I72">
            <v>45580.875</v>
          </cell>
          <cell r="J72">
            <v>1</v>
          </cell>
          <cell r="K72">
            <v>1</v>
          </cell>
          <cell r="L72">
            <v>0</v>
          </cell>
          <cell r="Q72">
            <v>0</v>
          </cell>
          <cell r="S72">
            <v>0</v>
          </cell>
          <cell r="U72" t="str">
            <v>水戸市医師会</v>
          </cell>
          <cell r="V72" t="str">
            <v>2階読影室</v>
          </cell>
          <cell r="W72" t="str">
            <v>310-0852</v>
          </cell>
          <cell r="X72" t="str">
            <v>水戸市笠原町993-17</v>
          </cell>
          <cell r="Y72" t="str">
            <v>029-305-8811</v>
          </cell>
          <cell r="Z72">
            <v>0</v>
          </cell>
          <cell r="AB72">
            <v>0</v>
          </cell>
          <cell r="AE72">
            <v>0</v>
          </cell>
          <cell r="AH72" t="str">
            <v>水戸市医師会</v>
          </cell>
          <cell r="AI72" t="str">
            <v>水戸市医師会事務局　鈴木</v>
          </cell>
          <cell r="AJ72" t="str">
            <v>310-0852</v>
          </cell>
          <cell r="AK72" t="str">
            <v>水戸市笠原町993-17</v>
          </cell>
          <cell r="AL72" t="str">
            <v>029-305-8811</v>
          </cell>
          <cell r="AM72" t="str">
            <v>029-305-7710</v>
          </cell>
          <cell r="AP72">
            <v>0</v>
          </cell>
          <cell r="AQ72">
            <v>0</v>
          </cell>
          <cell r="AR72">
            <v>1</v>
          </cell>
          <cell r="AS72">
            <v>45580.791666666664</v>
          </cell>
          <cell r="AT72">
            <v>45580.875</v>
          </cell>
          <cell r="AW72" t="str">
            <v>水戸市医師会胃がん読影会</v>
          </cell>
          <cell r="AY72" t="str">
            <v>各医療機関当番医</v>
          </cell>
          <cell r="AZ72" t="str">
            <v>水戸市医師会胃がん検診読影専門医</v>
          </cell>
          <cell r="BA72">
            <v>0</v>
          </cell>
          <cell r="BD72">
            <v>11</v>
          </cell>
          <cell r="BE72">
            <v>2</v>
          </cell>
        </row>
        <row r="73">
          <cell r="B73">
            <v>48</v>
          </cell>
          <cell r="C73">
            <v>8</v>
          </cell>
          <cell r="D73" t="str">
            <v>茨城県</v>
          </cell>
          <cell r="E73">
            <v>802</v>
          </cell>
          <cell r="F73" t="str">
            <v>日立市医師会</v>
          </cell>
          <cell r="G73" t="str">
            <v>日立市医師会集談会</v>
          </cell>
          <cell r="H73">
            <v>45582.791666666664</v>
          </cell>
          <cell r="I73">
            <v>45582.833333333336</v>
          </cell>
          <cell r="J73">
            <v>1</v>
          </cell>
          <cell r="K73">
            <v>1</v>
          </cell>
          <cell r="L73">
            <v>0</v>
          </cell>
          <cell r="Q73">
            <v>0</v>
          </cell>
          <cell r="S73">
            <v>0</v>
          </cell>
          <cell r="U73" t="str">
            <v>ホテルテラスザスクエア日立</v>
          </cell>
          <cell r="W73" t="str">
            <v>317-0073</v>
          </cell>
          <cell r="X73" t="str">
            <v>日立市幸町1-20-3</v>
          </cell>
          <cell r="Y73" t="str">
            <v>0294-22-5531</v>
          </cell>
          <cell r="Z73">
            <v>1</v>
          </cell>
          <cell r="AA73" t="str">
            <v>医療従事者</v>
          </cell>
          <cell r="AB73">
            <v>0</v>
          </cell>
          <cell r="AE73">
            <v>1</v>
          </cell>
          <cell r="AF73">
            <v>45575</v>
          </cell>
          <cell r="AH73" t="str">
            <v>日立市医師会</v>
          </cell>
          <cell r="AI73" t="str">
            <v>日立市医師会事務局　逸見</v>
          </cell>
          <cell r="AJ73" t="str">
            <v>316-0004</v>
          </cell>
          <cell r="AK73" t="str">
            <v>日立市東多賀町5-6-15</v>
          </cell>
          <cell r="AL73" t="str">
            <v>0294-37-1014</v>
          </cell>
          <cell r="AM73" t="str">
            <v>0294-36-3508</v>
          </cell>
          <cell r="AP73">
            <v>0</v>
          </cell>
          <cell r="AQ73">
            <v>0</v>
          </cell>
          <cell r="AR73">
            <v>1</v>
          </cell>
          <cell r="AS73">
            <v>45582.791666666664</v>
          </cell>
          <cell r="AT73">
            <v>45582.8125</v>
          </cell>
          <cell r="AW73" t="str">
            <v>肝臓病教室の意義-レジリエンスとリスクマネジメント-</v>
          </cell>
          <cell r="AY73" t="str">
            <v>日立製作所日立総合病院</v>
          </cell>
          <cell r="AZ73" t="str">
            <v>鴨志田敏郎</v>
          </cell>
          <cell r="BA73">
            <v>0</v>
          </cell>
          <cell r="BD73">
            <v>12</v>
          </cell>
          <cell r="BE73">
            <v>0.5</v>
          </cell>
        </row>
        <row r="74">
          <cell r="B74">
            <v>48</v>
          </cell>
          <cell r="C74">
            <v>8</v>
          </cell>
          <cell r="D74" t="str">
            <v>茨城県</v>
          </cell>
          <cell r="E74">
            <v>802</v>
          </cell>
          <cell r="F74" t="str">
            <v>日立市医師会</v>
          </cell>
          <cell r="G74" t="str">
            <v>日立市医師会集談会</v>
          </cell>
          <cell r="H74">
            <v>45582.791666666664</v>
          </cell>
          <cell r="I74">
            <v>45582.833333333336</v>
          </cell>
          <cell r="J74">
            <v>1</v>
          </cell>
          <cell r="K74">
            <v>1</v>
          </cell>
          <cell r="L74">
            <v>0</v>
          </cell>
          <cell r="Q74">
            <v>0</v>
          </cell>
          <cell r="S74">
            <v>0</v>
          </cell>
          <cell r="U74" t="str">
            <v>ホテルテラスザスクエア日立</v>
          </cell>
          <cell r="W74" t="str">
            <v>317-0073</v>
          </cell>
          <cell r="X74" t="str">
            <v>日立市幸町1-20-3</v>
          </cell>
          <cell r="Y74" t="str">
            <v>0294-22-5531</v>
          </cell>
          <cell r="Z74">
            <v>1</v>
          </cell>
          <cell r="AA74" t="str">
            <v>医療従事者</v>
          </cell>
          <cell r="AB74">
            <v>0</v>
          </cell>
          <cell r="AE74">
            <v>1</v>
          </cell>
          <cell r="AF74">
            <v>45575</v>
          </cell>
          <cell r="AH74" t="str">
            <v>日立市医師会</v>
          </cell>
          <cell r="AI74" t="str">
            <v>日立市医師会事務局　逸見</v>
          </cell>
          <cell r="AJ74" t="str">
            <v>316-0004</v>
          </cell>
          <cell r="AK74" t="str">
            <v>日立市東多賀町5-6-15</v>
          </cell>
          <cell r="AL74" t="str">
            <v>0294-37-1014</v>
          </cell>
          <cell r="AM74" t="str">
            <v>0294-36-3508</v>
          </cell>
          <cell r="AP74">
            <v>0</v>
          </cell>
          <cell r="AQ74">
            <v>0</v>
          </cell>
          <cell r="AR74">
            <v>2</v>
          </cell>
          <cell r="AS74">
            <v>45582.8125</v>
          </cell>
          <cell r="AT74">
            <v>45582.833333333336</v>
          </cell>
          <cell r="AW74" t="str">
            <v>治療拒否を繰り返す子宮頚癌症例に対し、行政支援を含めたチーム医療により治療奏功したの1例、他</v>
          </cell>
          <cell r="AY74" t="str">
            <v>日立製作所日立総合病院</v>
          </cell>
          <cell r="AZ74" t="str">
            <v>瀧澤大地/他</v>
          </cell>
          <cell r="BA74">
            <v>0</v>
          </cell>
          <cell r="BD74">
            <v>0</v>
          </cell>
          <cell r="BE74">
            <v>0.5</v>
          </cell>
        </row>
        <row r="75">
          <cell r="B75">
            <v>49</v>
          </cell>
          <cell r="C75">
            <v>8</v>
          </cell>
          <cell r="D75" t="str">
            <v>茨城県</v>
          </cell>
          <cell r="E75">
            <v>803</v>
          </cell>
          <cell r="F75" t="str">
            <v>土浦市医師会</v>
          </cell>
          <cell r="G75" t="str">
            <v>令和6年度第3回在宅ケア事例検討会</v>
          </cell>
          <cell r="H75">
            <v>45581.791666666664</v>
          </cell>
          <cell r="I75">
            <v>45581.833333333336</v>
          </cell>
          <cell r="J75">
            <v>1</v>
          </cell>
          <cell r="K75">
            <v>1</v>
          </cell>
          <cell r="L75">
            <v>0</v>
          </cell>
          <cell r="Q75">
            <v>0</v>
          </cell>
          <cell r="S75">
            <v>0</v>
          </cell>
          <cell r="U75" t="str">
            <v>土浦市医師会館</v>
          </cell>
          <cell r="V75" t="str">
            <v>2階教室</v>
          </cell>
          <cell r="W75" t="str">
            <v>300-0052</v>
          </cell>
          <cell r="X75" t="str">
            <v>土浦市東真鍋町2-39</v>
          </cell>
          <cell r="Y75" t="str">
            <v>029-821-0849</v>
          </cell>
          <cell r="Z75">
            <v>1</v>
          </cell>
          <cell r="AA75" t="str">
            <v>医療従事者・施設職員・行政職等</v>
          </cell>
          <cell r="AB75">
            <v>0</v>
          </cell>
          <cell r="AE75">
            <v>1</v>
          </cell>
          <cell r="AF75">
            <v>45580</v>
          </cell>
          <cell r="AH75" t="str">
            <v>土浦市医師会</v>
          </cell>
          <cell r="AI75" t="str">
            <v>土浦市医師会事務局事務長　小松澤文雄</v>
          </cell>
          <cell r="AJ75" t="str">
            <v>300-0052</v>
          </cell>
          <cell r="AK75" t="str">
            <v>土浦市東真鍋町2-39</v>
          </cell>
          <cell r="AL75" t="str">
            <v>029-821-0849</v>
          </cell>
          <cell r="AM75" t="str">
            <v>029-823-8865</v>
          </cell>
          <cell r="AP75">
            <v>0</v>
          </cell>
          <cell r="AQ75">
            <v>0</v>
          </cell>
          <cell r="AR75">
            <v>1</v>
          </cell>
          <cell r="AS75">
            <v>45581.791666666664</v>
          </cell>
          <cell r="AT75">
            <v>45581.833333333336</v>
          </cell>
          <cell r="AW75" t="str">
            <v>みんなに知ってほしい訪問看護</v>
          </cell>
          <cell r="AY75" t="str">
            <v>訪問看護ステーションえのもと管理者</v>
          </cell>
          <cell r="AZ75" t="str">
            <v>榎本尚人</v>
          </cell>
          <cell r="BA75">
            <v>0</v>
          </cell>
          <cell r="BD75">
            <v>80</v>
          </cell>
          <cell r="BE75">
            <v>1</v>
          </cell>
        </row>
        <row r="76">
          <cell r="B76">
            <v>50</v>
          </cell>
          <cell r="C76">
            <v>8</v>
          </cell>
          <cell r="D76" t="str">
            <v>茨城県</v>
          </cell>
          <cell r="E76">
            <v>803</v>
          </cell>
          <cell r="F76" t="str">
            <v>土浦市医師会</v>
          </cell>
          <cell r="G76" t="str">
            <v>土浦糖尿病ネットワーク第40回研修会(茨城県糖尿病登録医制度更新研修会)(Web講習会)</v>
          </cell>
          <cell r="H76">
            <v>45588.791666666664</v>
          </cell>
          <cell r="I76">
            <v>45588.875</v>
          </cell>
          <cell r="J76">
            <v>1</v>
          </cell>
          <cell r="K76">
            <v>1</v>
          </cell>
          <cell r="L76">
            <v>1</v>
          </cell>
          <cell r="P76" t="str">
            <v>土浦糖尿病ネットワーク、土浦市歯科医師会、土浦薬剤師会</v>
          </cell>
          <cell r="Q76">
            <v>1</v>
          </cell>
          <cell r="R76" t="str">
            <v>田辺三菱製薬、日本イーライリリー</v>
          </cell>
          <cell r="S76">
            <v>3</v>
          </cell>
          <cell r="T76" t="str">
            <v>Web講習会</v>
          </cell>
          <cell r="U76" t="str">
            <v>L'AUBE kasumigaura(Web講習会)</v>
          </cell>
          <cell r="V76" t="str">
            <v>3階オーシャン</v>
          </cell>
          <cell r="W76" t="str">
            <v>300-0033</v>
          </cell>
          <cell r="X76" t="str">
            <v>土浦市川口2-11-31</v>
          </cell>
          <cell r="Y76" t="str">
            <v>029-875-8888</v>
          </cell>
          <cell r="Z76">
            <v>1</v>
          </cell>
          <cell r="AA76" t="str">
            <v>医師、薬剤師、その他の医療担当者</v>
          </cell>
          <cell r="AB76">
            <v>0</v>
          </cell>
          <cell r="AE76">
            <v>1</v>
          </cell>
          <cell r="AF76">
            <v>45588</v>
          </cell>
          <cell r="AH76" t="str">
            <v>田辺三菱製薬</v>
          </cell>
          <cell r="AI76" t="str">
            <v>田辺三菱製薬つくば営業所　大塚誠也</v>
          </cell>
          <cell r="AJ76" t="str">
            <v>305-0817</v>
          </cell>
          <cell r="AK76" t="str">
            <v>つくば市研究学園5-20-2つくばシティアモアビル3階</v>
          </cell>
          <cell r="AL76" t="str">
            <v>029-860-6810</v>
          </cell>
          <cell r="AP76">
            <v>1</v>
          </cell>
          <cell r="AQ76">
            <v>0</v>
          </cell>
          <cell r="AR76">
            <v>1</v>
          </cell>
          <cell r="AS76">
            <v>45588.791666666664</v>
          </cell>
          <cell r="AT76">
            <v>45588.833333333336</v>
          </cell>
          <cell r="AW76" t="str">
            <v>糖尿病チーム医療への取り組み-カード型パスの活用-</v>
          </cell>
          <cell r="AY76" t="str">
            <v>那珂記念クリニック副院長、療養指導部長</v>
          </cell>
          <cell r="AZ76" t="str">
            <v>道口佐多子</v>
          </cell>
          <cell r="BA76">
            <v>0</v>
          </cell>
          <cell r="BD76">
            <v>10</v>
          </cell>
          <cell r="BE76">
            <v>1</v>
          </cell>
        </row>
        <row r="77">
          <cell r="B77">
            <v>50</v>
          </cell>
          <cell r="C77">
            <v>8</v>
          </cell>
          <cell r="D77" t="str">
            <v>茨城県</v>
          </cell>
          <cell r="E77">
            <v>803</v>
          </cell>
          <cell r="F77" t="str">
            <v>土浦市医師会</v>
          </cell>
          <cell r="G77" t="str">
            <v>土浦糖尿病ネットワーク第40回研修会(茨城県糖尿病登録医制度更新研修会)(Web講習会)</v>
          </cell>
          <cell r="H77">
            <v>45588.791666666664</v>
          </cell>
          <cell r="I77">
            <v>45588.875</v>
          </cell>
          <cell r="J77">
            <v>1</v>
          </cell>
          <cell r="K77">
            <v>1</v>
          </cell>
          <cell r="L77">
            <v>1</v>
          </cell>
          <cell r="P77" t="str">
            <v>土浦糖尿病ネットワーク、土浦市歯科医師会、土浦薬剤師会</v>
          </cell>
          <cell r="Q77">
            <v>1</v>
          </cell>
          <cell r="R77" t="str">
            <v>田辺三菱製薬、日本イーライリリー</v>
          </cell>
          <cell r="S77">
            <v>3</v>
          </cell>
          <cell r="T77" t="str">
            <v>Web講習会</v>
          </cell>
          <cell r="U77" t="str">
            <v>L'AUBE kasumigaura(Web講習会)</v>
          </cell>
          <cell r="V77" t="str">
            <v>3階オーシャン</v>
          </cell>
          <cell r="W77" t="str">
            <v>300-0033</v>
          </cell>
          <cell r="X77" t="str">
            <v>土浦市川口2-11-31</v>
          </cell>
          <cell r="Y77" t="str">
            <v>029-875-8888</v>
          </cell>
          <cell r="Z77">
            <v>1</v>
          </cell>
          <cell r="AA77" t="str">
            <v>医師、薬剤師、その他の医療担当者</v>
          </cell>
          <cell r="AB77">
            <v>0</v>
          </cell>
          <cell r="AE77">
            <v>1</v>
          </cell>
          <cell r="AF77">
            <v>45588</v>
          </cell>
          <cell r="AH77" t="str">
            <v>田辺三菱製薬</v>
          </cell>
          <cell r="AI77" t="str">
            <v>田辺三菱製薬つくば営業所　大塚誠也</v>
          </cell>
          <cell r="AJ77" t="str">
            <v>305-0817</v>
          </cell>
          <cell r="AK77" t="str">
            <v>つくば市研究学園5-20-2つくばシティアモアビル3階</v>
          </cell>
          <cell r="AL77" t="str">
            <v>029-860-6810</v>
          </cell>
          <cell r="AP77">
            <v>1</v>
          </cell>
          <cell r="AQ77">
            <v>0</v>
          </cell>
          <cell r="AR77">
            <v>2</v>
          </cell>
          <cell r="AS77">
            <v>45588.833333333336</v>
          </cell>
          <cell r="AT77">
            <v>45588.875</v>
          </cell>
          <cell r="AW77" t="str">
            <v>糖尿病治療の進歩とインクレチン関連薬の活用</v>
          </cell>
          <cell r="AY77" t="str">
            <v>東京医科大学茨城医療センター代謝・内分泌内科准教授</v>
          </cell>
          <cell r="AZ77" t="str">
            <v>高本偉碩</v>
          </cell>
          <cell r="BA77">
            <v>0</v>
          </cell>
          <cell r="BD77">
            <v>76</v>
          </cell>
          <cell r="BE77">
            <v>1</v>
          </cell>
        </row>
        <row r="78">
          <cell r="B78">
            <v>51</v>
          </cell>
          <cell r="C78">
            <v>8</v>
          </cell>
          <cell r="D78" t="str">
            <v>茨城県</v>
          </cell>
          <cell r="E78">
            <v>804</v>
          </cell>
          <cell r="F78" t="str">
            <v>古河市医師会</v>
          </cell>
          <cell r="G78" t="str">
            <v>CKD診療up to date(Web講習会)</v>
          </cell>
          <cell r="H78">
            <v>45590.791666666664</v>
          </cell>
          <cell r="I78">
            <v>45590.840277777781</v>
          </cell>
          <cell r="J78">
            <v>1</v>
          </cell>
          <cell r="K78">
            <v>1</v>
          </cell>
          <cell r="L78">
            <v>0</v>
          </cell>
          <cell r="Q78">
            <v>1</v>
          </cell>
          <cell r="R78" t="str">
            <v>アストラゼネカ、小野薬品工業</v>
          </cell>
          <cell r="S78">
            <v>3</v>
          </cell>
          <cell r="T78" t="str">
            <v>Web講習会(ハイブリッド)</v>
          </cell>
          <cell r="U78" t="str">
            <v>友愛記念病院</v>
          </cell>
          <cell r="V78" t="str">
            <v>2階総合健診センター</v>
          </cell>
          <cell r="W78" t="str">
            <v>306-0232</v>
          </cell>
          <cell r="X78" t="str">
            <v>古河市東牛谷707</v>
          </cell>
          <cell r="Y78" t="str">
            <v>0280-97-3000</v>
          </cell>
          <cell r="Z78">
            <v>1</v>
          </cell>
          <cell r="AA78" t="str">
            <v>医療従事者</v>
          </cell>
          <cell r="AB78">
            <v>0</v>
          </cell>
          <cell r="AE78">
            <v>1</v>
          </cell>
          <cell r="AF78">
            <v>45583</v>
          </cell>
          <cell r="AH78" t="str">
            <v>古河市医師会</v>
          </cell>
          <cell r="AI78" t="str">
            <v>古河市医師会事務局　遠藤</v>
          </cell>
          <cell r="AJ78" t="str">
            <v>306-0025</v>
          </cell>
          <cell r="AK78" t="str">
            <v>古河市原町8-20</v>
          </cell>
          <cell r="AL78" t="str">
            <v>0280-22-2615</v>
          </cell>
          <cell r="AM78" t="str">
            <v>0280-22-4100</v>
          </cell>
          <cell r="AP78">
            <v>0</v>
          </cell>
          <cell r="AQ78">
            <v>0</v>
          </cell>
          <cell r="AR78">
            <v>1</v>
          </cell>
          <cell r="AS78">
            <v>45590.798611111109</v>
          </cell>
          <cell r="AT78">
            <v>45590.840277777781</v>
          </cell>
          <cell r="AW78" t="str">
            <v>CKD治療に関する最新の知見から～SGLT2阻害薬による治療の重要性～</v>
          </cell>
          <cell r="AY78" t="str">
            <v>筑波大学医学医療系腎臓内科学講師</v>
          </cell>
          <cell r="AZ78" t="str">
            <v>臼井俊明</v>
          </cell>
          <cell r="BA78">
            <v>0</v>
          </cell>
          <cell r="BD78">
            <v>9</v>
          </cell>
          <cell r="BE78">
            <v>1</v>
          </cell>
        </row>
        <row r="79">
          <cell r="B79">
            <v>52</v>
          </cell>
          <cell r="C79">
            <v>8</v>
          </cell>
          <cell r="D79" t="str">
            <v>茨城県</v>
          </cell>
          <cell r="E79">
            <v>809</v>
          </cell>
          <cell r="F79" t="str">
            <v>取手市医師会</v>
          </cell>
          <cell r="G79" t="str">
            <v>第383回臨床研究会</v>
          </cell>
          <cell r="H79">
            <v>45569.791666666664</v>
          </cell>
          <cell r="I79">
            <v>45569.833333333336</v>
          </cell>
          <cell r="J79">
            <v>1</v>
          </cell>
          <cell r="K79">
            <v>1</v>
          </cell>
          <cell r="L79">
            <v>0</v>
          </cell>
          <cell r="Q79">
            <v>0</v>
          </cell>
          <cell r="S79">
            <v>0</v>
          </cell>
          <cell r="U79" t="str">
            <v>取手北相馬保健医療センター医師会病院</v>
          </cell>
          <cell r="V79" t="str">
            <v>2階会議室</v>
          </cell>
          <cell r="W79" t="str">
            <v>302-0032</v>
          </cell>
          <cell r="X79" t="str">
            <v>取手市野々井1926</v>
          </cell>
          <cell r="Y79" t="str">
            <v>0297-78-6111</v>
          </cell>
          <cell r="Z79">
            <v>1</v>
          </cell>
          <cell r="AA79" t="str">
            <v>医療従事者</v>
          </cell>
          <cell r="AB79">
            <v>0</v>
          </cell>
          <cell r="AE79">
            <v>0</v>
          </cell>
          <cell r="AH79" t="str">
            <v>取手市医師会</v>
          </cell>
          <cell r="AI79" t="str">
            <v>取手市医師会事務局　飯野知奈美</v>
          </cell>
          <cell r="AJ79" t="str">
            <v>302-0032</v>
          </cell>
          <cell r="AK79" t="str">
            <v>取手市野々井1926-2取手市医師会館2階</v>
          </cell>
          <cell r="AL79" t="str">
            <v>0297-70-7277</v>
          </cell>
          <cell r="AM79" t="str">
            <v>0297-70-7288</v>
          </cell>
          <cell r="AN79" t="str">
            <v>info@toride-med.jp</v>
          </cell>
          <cell r="AP79">
            <v>0</v>
          </cell>
          <cell r="AQ79">
            <v>0</v>
          </cell>
          <cell r="AR79">
            <v>1</v>
          </cell>
          <cell r="AS79">
            <v>45569.791666666664</v>
          </cell>
          <cell r="AT79">
            <v>45569.8125</v>
          </cell>
          <cell r="AW79" t="str">
            <v>大腿骨転移性骨腫瘍に対する手術時期の検討</v>
          </cell>
          <cell r="AY79" t="str">
            <v>取手北相馬保健医療センター医師会病院整形外科</v>
          </cell>
          <cell r="AZ79" t="str">
            <v>戸塚翔</v>
          </cell>
          <cell r="BA79">
            <v>0</v>
          </cell>
          <cell r="BD79">
            <v>57</v>
          </cell>
          <cell r="BE79">
            <v>0.5</v>
          </cell>
        </row>
        <row r="80">
          <cell r="B80">
            <v>52</v>
          </cell>
          <cell r="C80">
            <v>8</v>
          </cell>
          <cell r="D80" t="str">
            <v>茨城県</v>
          </cell>
          <cell r="E80">
            <v>809</v>
          </cell>
          <cell r="F80" t="str">
            <v>取手市医師会</v>
          </cell>
          <cell r="G80" t="str">
            <v>第383回臨床研究会</v>
          </cell>
          <cell r="H80">
            <v>45569.791666666664</v>
          </cell>
          <cell r="I80">
            <v>45569.833333333336</v>
          </cell>
          <cell r="J80">
            <v>1</v>
          </cell>
          <cell r="K80">
            <v>1</v>
          </cell>
          <cell r="L80">
            <v>0</v>
          </cell>
          <cell r="Q80">
            <v>0</v>
          </cell>
          <cell r="S80">
            <v>0</v>
          </cell>
          <cell r="U80" t="str">
            <v>取手北相馬保健医療センター医師会病院</v>
          </cell>
          <cell r="V80" t="str">
            <v>2階会議室</v>
          </cell>
          <cell r="W80" t="str">
            <v>302-0032</v>
          </cell>
          <cell r="X80" t="str">
            <v>取手市野々井1926</v>
          </cell>
          <cell r="Y80" t="str">
            <v>0297-78-6111</v>
          </cell>
          <cell r="Z80">
            <v>1</v>
          </cell>
          <cell r="AA80" t="str">
            <v>医療従事者</v>
          </cell>
          <cell r="AB80">
            <v>0</v>
          </cell>
          <cell r="AE80">
            <v>0</v>
          </cell>
          <cell r="AH80" t="str">
            <v>取手市医師会</v>
          </cell>
          <cell r="AI80" t="str">
            <v>取手市医師会事務局　飯野知奈美</v>
          </cell>
          <cell r="AJ80" t="str">
            <v>302-0032</v>
          </cell>
          <cell r="AK80" t="str">
            <v>取手市野々井1926-2取手市医師会館2階</v>
          </cell>
          <cell r="AL80" t="str">
            <v>0297-70-7277</v>
          </cell>
          <cell r="AM80" t="str">
            <v>0297-70-7288</v>
          </cell>
          <cell r="AN80" t="str">
            <v>info@toride-med.jp</v>
          </cell>
          <cell r="AP80">
            <v>0</v>
          </cell>
          <cell r="AQ80">
            <v>0</v>
          </cell>
          <cell r="AR80">
            <v>2</v>
          </cell>
          <cell r="AS80">
            <v>45569.8125</v>
          </cell>
          <cell r="AT80">
            <v>45569.833333333336</v>
          </cell>
          <cell r="AW80" t="str">
            <v>症例検討</v>
          </cell>
          <cell r="AY80" t="str">
            <v>筑波大学附属病院取手地域臨床教育ステーション長</v>
          </cell>
          <cell r="AZ80" t="str">
            <v>矢藤繁</v>
          </cell>
          <cell r="BA80">
            <v>0</v>
          </cell>
          <cell r="BD80">
            <v>15</v>
          </cell>
          <cell r="BE80">
            <v>0.5</v>
          </cell>
        </row>
        <row r="81">
          <cell r="B81">
            <v>53</v>
          </cell>
          <cell r="C81">
            <v>8</v>
          </cell>
          <cell r="D81" t="str">
            <v>茨城県</v>
          </cell>
          <cell r="E81">
            <v>809</v>
          </cell>
          <cell r="F81" t="str">
            <v>取手市医師会</v>
          </cell>
          <cell r="G81" t="str">
            <v>取手市医師会学術講演会(Web講習会)</v>
          </cell>
          <cell r="H81">
            <v>45587.791666666664</v>
          </cell>
          <cell r="I81">
            <v>45587.833333333336</v>
          </cell>
          <cell r="J81">
            <v>1</v>
          </cell>
          <cell r="K81">
            <v>1</v>
          </cell>
          <cell r="L81">
            <v>0</v>
          </cell>
          <cell r="Q81">
            <v>1</v>
          </cell>
          <cell r="R81" t="str">
            <v>日本イーライリリー、田辺三菱製薬</v>
          </cell>
          <cell r="S81">
            <v>3</v>
          </cell>
          <cell r="T81" t="str">
            <v>Web講習会</v>
          </cell>
          <cell r="U81" t="str">
            <v>取手北相馬保健医療センター医師会病院(Web講習会)</v>
          </cell>
          <cell r="V81" t="str">
            <v>2階会議室</v>
          </cell>
          <cell r="W81" t="str">
            <v>302-0032</v>
          </cell>
          <cell r="X81" t="str">
            <v>取手市野々井1926</v>
          </cell>
          <cell r="Y81" t="str">
            <v>0297-78-6111</v>
          </cell>
          <cell r="Z81">
            <v>1</v>
          </cell>
          <cell r="AA81" t="str">
            <v>医療従事者</v>
          </cell>
          <cell r="AB81">
            <v>0</v>
          </cell>
          <cell r="AE81">
            <v>1</v>
          </cell>
          <cell r="AF81">
            <v>45586</v>
          </cell>
          <cell r="AH81" t="str">
            <v>取手市医師会</v>
          </cell>
          <cell r="AI81" t="str">
            <v>取手市医師会事務局　飯野知奈美</v>
          </cell>
          <cell r="AJ81" t="str">
            <v>302-0032</v>
          </cell>
          <cell r="AK81" t="str">
            <v>取手市野々井1926-2取手市医師会館2階</v>
          </cell>
          <cell r="AL81" t="str">
            <v>0297-70-7277</v>
          </cell>
          <cell r="AM81" t="str">
            <v>0297-70-7288</v>
          </cell>
          <cell r="AN81" t="str">
            <v>info@toride-med.jp</v>
          </cell>
          <cell r="AP81">
            <v>1</v>
          </cell>
          <cell r="AQ81">
            <v>0</v>
          </cell>
          <cell r="AR81">
            <v>1</v>
          </cell>
          <cell r="AS81">
            <v>45587.791666666664</v>
          </cell>
          <cell r="AT81">
            <v>45587.833333333336</v>
          </cell>
          <cell r="AW81" t="str">
            <v>実地医家の立場から考えるチルゼパチドの活用術</v>
          </cell>
          <cell r="AY81" t="str">
            <v>ほたるのセントラル内科院長</v>
          </cell>
          <cell r="AZ81" t="str">
            <v>内田大学</v>
          </cell>
          <cell r="BA81">
            <v>0</v>
          </cell>
          <cell r="BD81">
            <v>76</v>
          </cell>
          <cell r="BE81">
            <v>1</v>
          </cell>
        </row>
        <row r="82">
          <cell r="B82">
            <v>54</v>
          </cell>
          <cell r="C82">
            <v>8</v>
          </cell>
          <cell r="D82" t="str">
            <v>茨城県</v>
          </cell>
          <cell r="E82">
            <v>810</v>
          </cell>
          <cell r="F82" t="str">
            <v>ひたちなか市医師会</v>
          </cell>
          <cell r="G82" t="str">
            <v>ひたちなか市医師会肺がん読影会</v>
          </cell>
          <cell r="H82">
            <v>45566.791666666664</v>
          </cell>
          <cell r="I82">
            <v>45566.854166666664</v>
          </cell>
          <cell r="J82">
            <v>1</v>
          </cell>
          <cell r="K82">
            <v>1</v>
          </cell>
          <cell r="L82">
            <v>0</v>
          </cell>
          <cell r="Q82">
            <v>0</v>
          </cell>
          <cell r="S82">
            <v>0</v>
          </cell>
          <cell r="U82" t="str">
            <v>ひたちなか市医師会</v>
          </cell>
          <cell r="V82" t="str">
            <v>会議室</v>
          </cell>
          <cell r="W82" t="str">
            <v>312-0057</v>
          </cell>
          <cell r="X82" t="str">
            <v>ひたちなか市石川町20-32</v>
          </cell>
          <cell r="Y82" t="str">
            <v>029-274-4313</v>
          </cell>
          <cell r="Z82">
            <v>0</v>
          </cell>
          <cell r="AB82">
            <v>0</v>
          </cell>
          <cell r="AE82">
            <v>0</v>
          </cell>
          <cell r="AH82" t="str">
            <v>ひたちなか市医師会</v>
          </cell>
          <cell r="AI82" t="str">
            <v>ひたちなか市医師会事務局</v>
          </cell>
          <cell r="AJ82" t="str">
            <v>312-0057</v>
          </cell>
          <cell r="AK82" t="str">
            <v>ひたちなか市石川町20-32</v>
          </cell>
          <cell r="AL82" t="str">
            <v>029-274-4313</v>
          </cell>
          <cell r="AM82" t="str">
            <v>029-273-0313</v>
          </cell>
          <cell r="AN82" t="str">
            <v>hinaishi@js9.so-net.ne.jp</v>
          </cell>
          <cell r="AP82">
            <v>0</v>
          </cell>
          <cell r="AQ82">
            <v>0</v>
          </cell>
          <cell r="AR82">
            <v>1</v>
          </cell>
          <cell r="AS82">
            <v>45566.791666666664</v>
          </cell>
          <cell r="AT82">
            <v>45566.854166666664</v>
          </cell>
          <cell r="AW82" t="str">
            <v>Ｘ線フィルム画像の二次読影</v>
          </cell>
          <cell r="AY82" t="str">
            <v>日立製作所ひたちなか総合病院</v>
          </cell>
          <cell r="AZ82" t="str">
            <v>今村史人</v>
          </cell>
          <cell r="BA82">
            <v>0</v>
          </cell>
          <cell r="BD82">
            <v>12</v>
          </cell>
          <cell r="BE82">
            <v>1.5</v>
          </cell>
        </row>
        <row r="83">
          <cell r="B83">
            <v>55</v>
          </cell>
          <cell r="C83">
            <v>8</v>
          </cell>
          <cell r="D83" t="str">
            <v>茨城県</v>
          </cell>
          <cell r="E83">
            <v>810</v>
          </cell>
          <cell r="F83" t="str">
            <v>ひたちなか市医師会</v>
          </cell>
          <cell r="G83" t="str">
            <v>ひたちなか市医師会胃がん読影会</v>
          </cell>
          <cell r="H83">
            <v>45573.791666666664</v>
          </cell>
          <cell r="I83">
            <v>45573.833333333336</v>
          </cell>
          <cell r="J83">
            <v>1</v>
          </cell>
          <cell r="K83">
            <v>1</v>
          </cell>
          <cell r="L83">
            <v>0</v>
          </cell>
          <cell r="Q83">
            <v>0</v>
          </cell>
          <cell r="S83">
            <v>0</v>
          </cell>
          <cell r="U83" t="str">
            <v>ひたちなか市医師会</v>
          </cell>
          <cell r="V83" t="str">
            <v>会議室</v>
          </cell>
          <cell r="W83" t="str">
            <v>312-0057</v>
          </cell>
          <cell r="X83" t="str">
            <v>ひたちなか市石川町20-32</v>
          </cell>
          <cell r="Y83" t="str">
            <v>029-274-4313</v>
          </cell>
          <cell r="Z83">
            <v>0</v>
          </cell>
          <cell r="AB83">
            <v>0</v>
          </cell>
          <cell r="AE83">
            <v>0</v>
          </cell>
          <cell r="AH83" t="str">
            <v>ひたちなか市医師会</v>
          </cell>
          <cell r="AI83" t="str">
            <v>ひたちなか市医師会事務局</v>
          </cell>
          <cell r="AJ83" t="str">
            <v>312-0057</v>
          </cell>
          <cell r="AK83" t="str">
            <v>ひたちなか市石川町20-32</v>
          </cell>
          <cell r="AL83" t="str">
            <v>029-274-4313</v>
          </cell>
          <cell r="AM83" t="str">
            <v>029-273-0313</v>
          </cell>
          <cell r="AN83" t="str">
            <v>hinaishi@js9.so-net.ne.jp</v>
          </cell>
          <cell r="AP83">
            <v>0</v>
          </cell>
          <cell r="AQ83">
            <v>0</v>
          </cell>
          <cell r="AR83">
            <v>1</v>
          </cell>
          <cell r="AS83">
            <v>45573.791666666664</v>
          </cell>
          <cell r="AT83">
            <v>45573.833333333336</v>
          </cell>
          <cell r="AW83" t="str">
            <v>Ｘ線フィルム及び内視鏡画像の二次読影</v>
          </cell>
          <cell r="AY83" t="str">
            <v>黒澤内科医院</v>
          </cell>
          <cell r="AZ83" t="str">
            <v>黒澤崇</v>
          </cell>
          <cell r="BA83">
            <v>0</v>
          </cell>
          <cell r="BD83">
            <v>0</v>
          </cell>
          <cell r="BE83">
            <v>1</v>
          </cell>
        </row>
        <row r="84">
          <cell r="B84">
            <v>56</v>
          </cell>
          <cell r="C84">
            <v>8</v>
          </cell>
          <cell r="D84" t="str">
            <v>茨城県</v>
          </cell>
          <cell r="E84">
            <v>810</v>
          </cell>
          <cell r="F84" t="str">
            <v>ひたちなか市医師会</v>
          </cell>
          <cell r="G84" t="str">
            <v>ひたちなか市医師会肺がん読影会</v>
          </cell>
          <cell r="H84">
            <v>45580.791666666664</v>
          </cell>
          <cell r="I84">
            <v>45580.854166666664</v>
          </cell>
          <cell r="J84">
            <v>1</v>
          </cell>
          <cell r="K84">
            <v>1</v>
          </cell>
          <cell r="L84">
            <v>0</v>
          </cell>
          <cell r="Q84">
            <v>0</v>
          </cell>
          <cell r="S84">
            <v>0</v>
          </cell>
          <cell r="U84" t="str">
            <v>ひたちなか市医師会</v>
          </cell>
          <cell r="V84" t="str">
            <v>会議室</v>
          </cell>
          <cell r="W84" t="str">
            <v>312-0057</v>
          </cell>
          <cell r="X84" t="str">
            <v>ひたちなか市石川町20-32</v>
          </cell>
          <cell r="Y84" t="str">
            <v>029-274-4313</v>
          </cell>
          <cell r="Z84">
            <v>0</v>
          </cell>
          <cell r="AB84">
            <v>0</v>
          </cell>
          <cell r="AE84">
            <v>0</v>
          </cell>
          <cell r="AH84" t="str">
            <v>ひたちなか市医師会</v>
          </cell>
          <cell r="AI84" t="str">
            <v>ひたちなか市医師会事務局</v>
          </cell>
          <cell r="AJ84" t="str">
            <v>312-0057</v>
          </cell>
          <cell r="AK84" t="str">
            <v>ひたちなか市石川町20-32</v>
          </cell>
          <cell r="AL84" t="str">
            <v>029-274-4313</v>
          </cell>
          <cell r="AM84" t="str">
            <v>029-273-0313</v>
          </cell>
          <cell r="AN84" t="str">
            <v>hinaishi@js9.so-net.ne.jp</v>
          </cell>
          <cell r="AP84">
            <v>0</v>
          </cell>
          <cell r="AQ84">
            <v>0</v>
          </cell>
          <cell r="AR84">
            <v>1</v>
          </cell>
          <cell r="AS84">
            <v>45580.791666666664</v>
          </cell>
          <cell r="AT84">
            <v>45580.854166666664</v>
          </cell>
          <cell r="AW84" t="str">
            <v>Ｘ線フィルム画像の二次読影</v>
          </cell>
          <cell r="AY84" t="str">
            <v>日立製作所ひたちなか総合病院</v>
          </cell>
          <cell r="AZ84" t="str">
            <v>間瀬憲多朗</v>
          </cell>
          <cell r="BA84">
            <v>0</v>
          </cell>
          <cell r="BD84">
            <v>12</v>
          </cell>
          <cell r="BE84">
            <v>1.5</v>
          </cell>
        </row>
        <row r="85">
          <cell r="B85">
            <v>57</v>
          </cell>
          <cell r="C85">
            <v>8</v>
          </cell>
          <cell r="D85" t="str">
            <v>茨城県</v>
          </cell>
          <cell r="E85">
            <v>810</v>
          </cell>
          <cell r="F85" t="str">
            <v>ひたちなか市医師会</v>
          </cell>
          <cell r="G85" t="str">
            <v>ひたちなか市医師会胃がん読影会</v>
          </cell>
          <cell r="H85">
            <v>45587.791666666664</v>
          </cell>
          <cell r="I85">
            <v>45587.833333333336</v>
          </cell>
          <cell r="J85">
            <v>1</v>
          </cell>
          <cell r="K85">
            <v>1</v>
          </cell>
          <cell r="L85">
            <v>0</v>
          </cell>
          <cell r="Q85">
            <v>0</v>
          </cell>
          <cell r="S85">
            <v>0</v>
          </cell>
          <cell r="U85" t="str">
            <v>ひたちなか市医師会</v>
          </cell>
          <cell r="V85" t="str">
            <v>会議室</v>
          </cell>
          <cell r="W85" t="str">
            <v>312-0057</v>
          </cell>
          <cell r="X85" t="str">
            <v>ひたちなか市石川町20-32</v>
          </cell>
          <cell r="Y85" t="str">
            <v>029-274-4313</v>
          </cell>
          <cell r="Z85">
            <v>0</v>
          </cell>
          <cell r="AB85">
            <v>0</v>
          </cell>
          <cell r="AE85">
            <v>0</v>
          </cell>
          <cell r="AH85" t="str">
            <v>ひたちなか市医師会</v>
          </cell>
          <cell r="AI85" t="str">
            <v>ひたちなか市医師会事務局</v>
          </cell>
          <cell r="AJ85" t="str">
            <v>312-0057</v>
          </cell>
          <cell r="AK85" t="str">
            <v>ひたちなか市石川町20-32</v>
          </cell>
          <cell r="AL85" t="str">
            <v>029-274-4313</v>
          </cell>
          <cell r="AM85" t="str">
            <v>029-273-0313</v>
          </cell>
          <cell r="AN85" t="str">
            <v>hinaishi@js9.so-net.ne.jp</v>
          </cell>
          <cell r="AP85">
            <v>0</v>
          </cell>
          <cell r="AQ85">
            <v>0</v>
          </cell>
          <cell r="AR85">
            <v>1</v>
          </cell>
          <cell r="AS85">
            <v>45587.791666666664</v>
          </cell>
          <cell r="AT85">
            <v>45587.833333333336</v>
          </cell>
          <cell r="AW85" t="str">
            <v>Ｘ線フィルム及び内視鏡画像の二次読影</v>
          </cell>
          <cell r="AY85" t="str">
            <v>黒澤内科医院</v>
          </cell>
          <cell r="AZ85" t="str">
            <v>黒澤崇</v>
          </cell>
          <cell r="BA85">
            <v>0</v>
          </cell>
          <cell r="BD85">
            <v>0</v>
          </cell>
          <cell r="BE85">
            <v>1</v>
          </cell>
        </row>
        <row r="86">
          <cell r="B86">
            <v>58</v>
          </cell>
          <cell r="C86">
            <v>8</v>
          </cell>
          <cell r="D86" t="str">
            <v>茨城県</v>
          </cell>
          <cell r="E86">
            <v>810</v>
          </cell>
          <cell r="F86" t="str">
            <v>ひたちなか市医師会</v>
          </cell>
          <cell r="G86" t="str">
            <v>ひたちなか市医師会肺がん読影会</v>
          </cell>
          <cell r="H86">
            <v>45594.791666666664</v>
          </cell>
          <cell r="I86">
            <v>45594.854166666664</v>
          </cell>
          <cell r="J86">
            <v>1</v>
          </cell>
          <cell r="K86">
            <v>1</v>
          </cell>
          <cell r="L86">
            <v>0</v>
          </cell>
          <cell r="Q86">
            <v>0</v>
          </cell>
          <cell r="S86">
            <v>0</v>
          </cell>
          <cell r="U86" t="str">
            <v>ひたちなか市医師会</v>
          </cell>
          <cell r="V86" t="str">
            <v>会議室</v>
          </cell>
          <cell r="W86" t="str">
            <v>312-0057</v>
          </cell>
          <cell r="X86" t="str">
            <v>ひたちなか市石川町20-32</v>
          </cell>
          <cell r="Y86" t="str">
            <v>029-274-4313</v>
          </cell>
          <cell r="Z86">
            <v>0</v>
          </cell>
          <cell r="AB86">
            <v>0</v>
          </cell>
          <cell r="AE86">
            <v>0</v>
          </cell>
          <cell r="AH86" t="str">
            <v>ひたちなか市医師会</v>
          </cell>
          <cell r="AI86" t="str">
            <v>ひたちなか市医師会事務局</v>
          </cell>
          <cell r="AJ86" t="str">
            <v>312-0057</v>
          </cell>
          <cell r="AK86" t="str">
            <v>ひたちなか市石川町20-32</v>
          </cell>
          <cell r="AL86" t="str">
            <v>029-274-4313</v>
          </cell>
          <cell r="AM86" t="str">
            <v>029-273-0313</v>
          </cell>
          <cell r="AN86" t="str">
            <v>hinaishi@js9.so-net.ne.jp</v>
          </cell>
          <cell r="AP86">
            <v>0</v>
          </cell>
          <cell r="AQ86">
            <v>0</v>
          </cell>
          <cell r="AR86">
            <v>1</v>
          </cell>
          <cell r="AS86">
            <v>45594.791666666664</v>
          </cell>
          <cell r="AT86">
            <v>45594.854166666664</v>
          </cell>
          <cell r="AW86" t="str">
            <v>Ｘ線フィルム画像の二次読影</v>
          </cell>
          <cell r="AY86" t="str">
            <v>日立製作所ひたちなか総合病院</v>
          </cell>
          <cell r="AZ86" t="str">
            <v>今村史人</v>
          </cell>
          <cell r="BA86">
            <v>0</v>
          </cell>
          <cell r="BD86">
            <v>12</v>
          </cell>
          <cell r="BE86">
            <v>1.5</v>
          </cell>
        </row>
        <row r="87">
          <cell r="B87">
            <v>59</v>
          </cell>
          <cell r="C87">
            <v>8</v>
          </cell>
          <cell r="D87" t="str">
            <v>茨城県</v>
          </cell>
          <cell r="E87">
            <v>812</v>
          </cell>
          <cell r="F87" t="str">
            <v>笠間市医師会</v>
          </cell>
          <cell r="G87" t="str">
            <v>第134回笠間市医師会胸部疾患検討会</v>
          </cell>
          <cell r="H87">
            <v>45574.791666666664</v>
          </cell>
          <cell r="I87">
            <v>45574.826388888891</v>
          </cell>
          <cell r="J87">
            <v>1</v>
          </cell>
          <cell r="K87">
            <v>1</v>
          </cell>
          <cell r="L87">
            <v>0</v>
          </cell>
          <cell r="Q87">
            <v>1</v>
          </cell>
          <cell r="R87" t="str">
            <v>アストラゼネカ</v>
          </cell>
          <cell r="S87">
            <v>0</v>
          </cell>
          <cell r="U87" t="str">
            <v>笠間市医師会館</v>
          </cell>
          <cell r="W87" t="str">
            <v>309-1625</v>
          </cell>
          <cell r="X87" t="str">
            <v>笠間市来栖266-4</v>
          </cell>
          <cell r="Y87" t="str">
            <v>0296-71-0121</v>
          </cell>
          <cell r="Z87">
            <v>1</v>
          </cell>
          <cell r="AA87" t="str">
            <v>医療従事者</v>
          </cell>
          <cell r="AB87">
            <v>0</v>
          </cell>
          <cell r="AE87">
            <v>1</v>
          </cell>
          <cell r="AF87">
            <v>45574</v>
          </cell>
          <cell r="AH87" t="str">
            <v>笠間市医師会</v>
          </cell>
          <cell r="AI87" t="str">
            <v>笠間市医師会事務局　大久保</v>
          </cell>
          <cell r="AJ87" t="str">
            <v>309-1625</v>
          </cell>
          <cell r="AK87" t="str">
            <v>笠間市来栖266-4</v>
          </cell>
          <cell r="AL87" t="str">
            <v>0296-71-0121</v>
          </cell>
          <cell r="AM87" t="str">
            <v>0296-71-0121</v>
          </cell>
          <cell r="AP87">
            <v>0</v>
          </cell>
          <cell r="AQ87">
            <v>0</v>
          </cell>
          <cell r="AR87">
            <v>1</v>
          </cell>
          <cell r="AS87">
            <v>45574.798611111109</v>
          </cell>
          <cell r="AT87">
            <v>45574.826388888891</v>
          </cell>
          <cell r="AW87" t="str">
            <v>非専門医が診て疑う膠原病関連疾患：皮膚筋炎・多発性筋炎～無筋症性皮膚筋炎を含めて～</v>
          </cell>
          <cell r="AY87" t="str">
            <v>茨城県立中央病院膠原病・リウマチ科</v>
          </cell>
          <cell r="AZ87" t="str">
            <v>髙野洋平</v>
          </cell>
          <cell r="BA87">
            <v>0</v>
          </cell>
          <cell r="BD87">
            <v>26</v>
          </cell>
          <cell r="BE87">
            <v>0.5</v>
          </cell>
        </row>
        <row r="88">
          <cell r="B88">
            <v>60</v>
          </cell>
          <cell r="C88">
            <v>8</v>
          </cell>
          <cell r="D88" t="str">
            <v>茨城県</v>
          </cell>
          <cell r="E88">
            <v>814</v>
          </cell>
          <cell r="F88" t="str">
            <v>水郡医師会</v>
          </cell>
          <cell r="G88" t="str">
            <v>認知症治療フォーラムin大子</v>
          </cell>
          <cell r="H88">
            <v>45594.784722222219</v>
          </cell>
          <cell r="I88">
            <v>45594.833333333336</v>
          </cell>
          <cell r="J88">
            <v>1</v>
          </cell>
          <cell r="K88">
            <v>1</v>
          </cell>
          <cell r="L88">
            <v>0</v>
          </cell>
          <cell r="Q88">
            <v>1</v>
          </cell>
          <cell r="R88" t="str">
            <v>興和</v>
          </cell>
          <cell r="S88">
            <v>0</v>
          </cell>
          <cell r="U88" t="str">
            <v>大子町文化福祉会館まいん</v>
          </cell>
          <cell r="V88" t="str">
            <v>1階観光交流ホール</v>
          </cell>
          <cell r="W88" t="str">
            <v>319-3526</v>
          </cell>
          <cell r="X88" t="str">
            <v>久慈郡大子町大子722‐1</v>
          </cell>
          <cell r="Y88" t="str">
            <v>0295-72-2005</v>
          </cell>
          <cell r="Z88">
            <v>1</v>
          </cell>
          <cell r="AA88" t="str">
            <v>医療従事者、介護従事者</v>
          </cell>
          <cell r="AB88">
            <v>0</v>
          </cell>
          <cell r="AE88">
            <v>1</v>
          </cell>
          <cell r="AF88">
            <v>45587</v>
          </cell>
          <cell r="AH88" t="str">
            <v>水郡医師会</v>
          </cell>
          <cell r="AI88" t="str">
            <v>茨城県水郡医師会事務局長　吉原照夫</v>
          </cell>
          <cell r="AJ88" t="str">
            <v>319-3551</v>
          </cell>
          <cell r="AK88" t="str">
            <v>久慈郡大子町池田2559-1</v>
          </cell>
          <cell r="AL88" t="str">
            <v>0295-72-0620</v>
          </cell>
          <cell r="AM88" t="str">
            <v>0295-72-0743</v>
          </cell>
          <cell r="AP88">
            <v>0</v>
          </cell>
          <cell r="AQ88">
            <v>0</v>
          </cell>
          <cell r="AR88">
            <v>1</v>
          </cell>
          <cell r="AS88">
            <v>45594.791666666664</v>
          </cell>
          <cell r="AT88">
            <v>45594.833333333336</v>
          </cell>
          <cell r="AW88" t="str">
            <v>認知症の最近の話題と地域連携</v>
          </cell>
          <cell r="AY88" t="str">
            <v>袋田病院認知症専門医、精神保健指定医</v>
          </cell>
          <cell r="AZ88" t="str">
            <v>萩野谷真人</v>
          </cell>
          <cell r="BA88">
            <v>0</v>
          </cell>
          <cell r="BD88">
            <v>29</v>
          </cell>
          <cell r="BE88">
            <v>1</v>
          </cell>
        </row>
        <row r="89">
          <cell r="B89">
            <v>61</v>
          </cell>
          <cell r="C89">
            <v>8</v>
          </cell>
          <cell r="D89" t="str">
            <v>茨城県</v>
          </cell>
          <cell r="E89">
            <v>815</v>
          </cell>
          <cell r="F89" t="str">
            <v>多賀医師会</v>
          </cell>
          <cell r="G89" t="str">
            <v>第216回県北医療センター高萩協同病院臨床懇話会(Web講習会)</v>
          </cell>
          <cell r="H89">
            <v>45575.75</v>
          </cell>
          <cell r="I89">
            <v>45575.791666666664</v>
          </cell>
          <cell r="J89">
            <v>1</v>
          </cell>
          <cell r="K89">
            <v>1</v>
          </cell>
          <cell r="L89">
            <v>0</v>
          </cell>
          <cell r="Q89">
            <v>0</v>
          </cell>
          <cell r="S89">
            <v>3</v>
          </cell>
          <cell r="T89" t="str">
            <v>Web講習会</v>
          </cell>
          <cell r="U89" t="str">
            <v>県北医療センター高萩協同病院(Web講習会)</v>
          </cell>
          <cell r="V89" t="str">
            <v>講堂Ⅰ・Ⅱ</v>
          </cell>
          <cell r="W89" t="str">
            <v>318-0004</v>
          </cell>
          <cell r="X89" t="str">
            <v>高萩市上手綱上ヶ穂1006-9</v>
          </cell>
          <cell r="Y89" t="str">
            <v>0293-23-1122</v>
          </cell>
          <cell r="Z89">
            <v>0</v>
          </cell>
          <cell r="AB89">
            <v>0</v>
          </cell>
          <cell r="AE89">
            <v>1</v>
          </cell>
          <cell r="AF89">
            <v>45572</v>
          </cell>
          <cell r="AH89" t="str">
            <v>医療機関</v>
          </cell>
          <cell r="AI89" t="str">
            <v>県北医療センター高萩協同病院医局秘書　小貫</v>
          </cell>
          <cell r="AJ89" t="str">
            <v>318-0004</v>
          </cell>
          <cell r="AK89" t="str">
            <v>高萩市上手綱上ヶ穂1006-9</v>
          </cell>
          <cell r="AL89" t="str">
            <v>0293-23-1122</v>
          </cell>
          <cell r="AP89">
            <v>0</v>
          </cell>
          <cell r="AQ89">
            <v>0</v>
          </cell>
          <cell r="AR89">
            <v>1</v>
          </cell>
          <cell r="AS89">
            <v>45575.75</v>
          </cell>
          <cell r="AT89">
            <v>45575.791666666664</v>
          </cell>
          <cell r="AW89" t="str">
            <v>非専門医が知っておきたいプライマリケアにおける心電図の読み方、考え方</v>
          </cell>
          <cell r="AY89" t="str">
            <v>県北医療センター高萩協同病院病院長</v>
          </cell>
          <cell r="AZ89" t="str">
            <v>渡辺重行</v>
          </cell>
          <cell r="BA89">
            <v>0</v>
          </cell>
          <cell r="BD89">
            <v>15</v>
          </cell>
          <cell r="BE89">
            <v>1</v>
          </cell>
        </row>
        <row r="90">
          <cell r="B90">
            <v>62</v>
          </cell>
          <cell r="C90">
            <v>8</v>
          </cell>
          <cell r="D90" t="str">
            <v>茨城県</v>
          </cell>
          <cell r="E90">
            <v>820</v>
          </cell>
          <cell r="F90" t="str">
            <v>真壁医師会</v>
          </cell>
          <cell r="G90" t="str">
            <v>真壁医師会筑西支部医療安全研修会(Web講習会)</v>
          </cell>
          <cell r="H90">
            <v>45594.8125</v>
          </cell>
          <cell r="I90">
            <v>45594.854166666664</v>
          </cell>
          <cell r="J90">
            <v>1</v>
          </cell>
          <cell r="K90">
            <v>1</v>
          </cell>
          <cell r="L90">
            <v>0</v>
          </cell>
          <cell r="Q90">
            <v>1</v>
          </cell>
          <cell r="R90" t="str">
            <v>第一三共</v>
          </cell>
          <cell r="S90">
            <v>3</v>
          </cell>
          <cell r="T90" t="str">
            <v>Web講習会</v>
          </cell>
          <cell r="U90" t="str">
            <v>第一三共つくば営業所(Web講習会)</v>
          </cell>
          <cell r="V90" t="str">
            <v>会議室</v>
          </cell>
          <cell r="W90" t="str">
            <v>305-0031</v>
          </cell>
          <cell r="X90" t="str">
            <v>つくば市吾妻1-10-1つくばセンタービル1階</v>
          </cell>
          <cell r="Y90" t="str">
            <v>090-6954-4680</v>
          </cell>
          <cell r="Z90">
            <v>1</v>
          </cell>
          <cell r="AA90" t="str">
            <v>医師、医療従事者</v>
          </cell>
          <cell r="AB90">
            <v>0</v>
          </cell>
          <cell r="AE90">
            <v>1</v>
          </cell>
          <cell r="AF90">
            <v>45593</v>
          </cell>
          <cell r="AH90" t="str">
            <v>第一三共</v>
          </cell>
          <cell r="AI90" t="str">
            <v>第一三共つくば営業所　小林和正</v>
          </cell>
          <cell r="AJ90" t="str">
            <v>305-0031</v>
          </cell>
          <cell r="AK90" t="str">
            <v>つくば市吾妻1-10-1つくばセンタービル1階</v>
          </cell>
          <cell r="AL90" t="str">
            <v>090-6954-4680</v>
          </cell>
          <cell r="AP90">
            <v>1</v>
          </cell>
          <cell r="AQ90">
            <v>0</v>
          </cell>
          <cell r="AR90">
            <v>1</v>
          </cell>
          <cell r="AS90">
            <v>45594.8125</v>
          </cell>
          <cell r="AT90">
            <v>45594.854166666664</v>
          </cell>
          <cell r="AW90" t="str">
            <v>医療安全対策～VTEの診断と治療を含めて～</v>
          </cell>
          <cell r="AY90" t="str">
            <v>筑波メディカルセンター病院副院長、呼吸器外科、医療安全・感染管理統括者</v>
          </cell>
          <cell r="AZ90" t="str">
            <v>酒井光昭</v>
          </cell>
          <cell r="BA90">
            <v>0</v>
          </cell>
          <cell r="BD90">
            <v>7</v>
          </cell>
          <cell r="BE90">
            <v>1</v>
          </cell>
        </row>
        <row r="91">
          <cell r="B91">
            <v>63</v>
          </cell>
          <cell r="C91">
            <v>8</v>
          </cell>
          <cell r="D91" t="str">
            <v>茨城県</v>
          </cell>
          <cell r="E91">
            <v>826</v>
          </cell>
          <cell r="F91" t="str">
            <v>牛久市医師会</v>
          </cell>
          <cell r="G91" t="str">
            <v>牛久市医師会学術講演会</v>
          </cell>
          <cell r="H91">
            <v>45580.826388888891</v>
          </cell>
          <cell r="I91">
            <v>45580.875</v>
          </cell>
          <cell r="J91">
            <v>1</v>
          </cell>
          <cell r="K91">
            <v>1</v>
          </cell>
          <cell r="L91">
            <v>0</v>
          </cell>
          <cell r="Q91">
            <v>1</v>
          </cell>
          <cell r="R91" t="str">
            <v>杏林製薬</v>
          </cell>
          <cell r="S91">
            <v>0</v>
          </cell>
          <cell r="U91" t="str">
            <v>牛久市医師会館</v>
          </cell>
          <cell r="V91" t="str">
            <v>大会議室</v>
          </cell>
          <cell r="W91" t="str">
            <v>300-1212</v>
          </cell>
          <cell r="X91" t="str">
            <v>牛久市結束町495-4</v>
          </cell>
          <cell r="Y91" t="str">
            <v>029-874-9536</v>
          </cell>
          <cell r="Z91">
            <v>0</v>
          </cell>
          <cell r="AB91">
            <v>0</v>
          </cell>
          <cell r="AE91">
            <v>0</v>
          </cell>
          <cell r="AH91" t="str">
            <v>杏林製薬</v>
          </cell>
          <cell r="AI91" t="str">
            <v>杏林製薬水戸第二営業所　川村いづみ</v>
          </cell>
          <cell r="AJ91" t="str">
            <v>310-0031</v>
          </cell>
          <cell r="AK91" t="str">
            <v>水戸市大工町1-2-3トモスみと４階</v>
          </cell>
          <cell r="AL91" t="str">
            <v>029-221-7988</v>
          </cell>
          <cell r="AP91">
            <v>1</v>
          </cell>
          <cell r="AQ91">
            <v>0</v>
          </cell>
          <cell r="AR91">
            <v>1</v>
          </cell>
          <cell r="AS91">
            <v>45580.833333333336</v>
          </cell>
          <cell r="AT91">
            <v>45580.875</v>
          </cell>
          <cell r="AW91" t="str">
            <v>当院における肺炎の診断と治療</v>
          </cell>
          <cell r="AY91" t="str">
            <v>牛久神谷内科クリニック院長</v>
          </cell>
          <cell r="AZ91" t="str">
            <v>籠橋克紀</v>
          </cell>
          <cell r="BA91">
            <v>0</v>
          </cell>
          <cell r="BD91">
            <v>46</v>
          </cell>
          <cell r="BE91">
            <v>1</v>
          </cell>
        </row>
        <row r="92">
          <cell r="H92"/>
          <cell r="I92"/>
          <cell r="AS92"/>
          <cell r="AT92"/>
        </row>
        <row r="93">
          <cell r="H93"/>
          <cell r="I93"/>
          <cell r="AS93"/>
          <cell r="AT93"/>
        </row>
        <row r="94">
          <cell r="H94"/>
          <cell r="I94"/>
          <cell r="AS94"/>
          <cell r="AT94"/>
        </row>
        <row r="95">
          <cell r="H95"/>
          <cell r="I95"/>
          <cell r="AS95"/>
          <cell r="AT95"/>
        </row>
        <row r="96">
          <cell r="H96"/>
          <cell r="I96"/>
          <cell r="AS96"/>
          <cell r="AT96"/>
        </row>
        <row r="97">
          <cell r="H97"/>
          <cell r="I97"/>
          <cell r="AS97"/>
          <cell r="AT97"/>
        </row>
        <row r="98">
          <cell r="H98"/>
          <cell r="I98"/>
          <cell r="AS98"/>
          <cell r="AT98"/>
        </row>
        <row r="99">
          <cell r="H99"/>
          <cell r="I99"/>
          <cell r="AS99"/>
          <cell r="AT99"/>
        </row>
        <row r="100">
          <cell r="H100"/>
          <cell r="I100"/>
          <cell r="AS100"/>
          <cell r="AT100"/>
        </row>
        <row r="101">
          <cell r="H101"/>
          <cell r="I101"/>
          <cell r="AS101"/>
          <cell r="AT101"/>
        </row>
        <row r="102">
          <cell r="H102"/>
          <cell r="I102"/>
          <cell r="AS102"/>
          <cell r="AT102"/>
        </row>
        <row r="103">
          <cell r="H103"/>
          <cell r="I103"/>
          <cell r="AS103"/>
          <cell r="AT103"/>
        </row>
        <row r="104">
          <cell r="H104"/>
          <cell r="I104"/>
          <cell r="AS104"/>
          <cell r="AT104"/>
        </row>
        <row r="105">
          <cell r="H105"/>
          <cell r="I105"/>
          <cell r="AS105"/>
          <cell r="AT105"/>
        </row>
        <row r="106">
          <cell r="H106"/>
          <cell r="I106"/>
          <cell r="AS106"/>
          <cell r="AT106"/>
        </row>
        <row r="107">
          <cell r="H107"/>
          <cell r="I107"/>
          <cell r="AS107"/>
          <cell r="AT107"/>
        </row>
        <row r="108">
          <cell r="H108"/>
          <cell r="I108"/>
          <cell r="AF108"/>
          <cell r="AS108"/>
          <cell r="AT108"/>
        </row>
        <row r="109">
          <cell r="H109"/>
          <cell r="I109"/>
          <cell r="AS109"/>
          <cell r="AT109"/>
        </row>
        <row r="110">
          <cell r="H110"/>
          <cell r="I110"/>
          <cell r="AS110"/>
          <cell r="AT110"/>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E36BF-077F-4785-813D-513236378C07}">
  <sheetPr>
    <pageSetUpPr fitToPage="1"/>
  </sheetPr>
  <dimension ref="A1:U247"/>
  <sheetViews>
    <sheetView tabSelected="1" view="pageBreakPreview" topLeftCell="A18" zoomScale="42" zoomScaleNormal="40" zoomScaleSheetLayoutView="42" workbookViewId="0">
      <selection activeCell="E17" sqref="E17:U18"/>
    </sheetView>
  </sheetViews>
  <sheetFormatPr defaultColWidth="9" defaultRowHeight="21" x14ac:dyDescent="0.2"/>
  <cols>
    <col min="1" max="2" width="9" style="6"/>
    <col min="3" max="3" width="9" style="22" customWidth="1"/>
    <col min="4" max="4" width="16.109375" style="23" customWidth="1"/>
    <col min="5" max="5" width="37.44140625" style="4" customWidth="1"/>
    <col min="6" max="6" width="26.77734375" style="29" bestFit="1" customWidth="1"/>
    <col min="7" max="7" width="11.88671875" style="30" customWidth="1"/>
    <col min="8" max="8" width="18.77734375" style="16" customWidth="1"/>
    <col min="9" max="10" width="16.21875" style="16" customWidth="1"/>
    <col min="11" max="11" width="8.77734375" style="41" customWidth="1"/>
    <col min="12" max="12" width="8.77734375" style="36" customWidth="1"/>
    <col min="13" max="13" width="24.33203125" style="16" customWidth="1"/>
    <col min="14" max="14" width="20.6640625" style="5" customWidth="1"/>
    <col min="15" max="15" width="6.21875" style="3" customWidth="1"/>
    <col min="16" max="17" width="66.21875" style="4" customWidth="1"/>
    <col min="18" max="18" width="28.109375" style="4" customWidth="1"/>
    <col min="19" max="21" width="6.21875" style="3" customWidth="1"/>
    <col min="22" max="16384" width="9" style="3"/>
  </cols>
  <sheetData>
    <row r="1" spans="1:21" ht="52.5" customHeight="1" x14ac:dyDescent="0.2">
      <c r="A1" s="6" t="s">
        <v>0</v>
      </c>
      <c r="B1" s="6" t="s">
        <v>36</v>
      </c>
      <c r="D1" s="23" t="s">
        <v>38</v>
      </c>
      <c r="E1" s="7" t="s">
        <v>1</v>
      </c>
      <c r="F1" s="61" t="s">
        <v>26</v>
      </c>
      <c r="G1" s="33" t="s">
        <v>27</v>
      </c>
      <c r="H1" s="8" t="s">
        <v>28</v>
      </c>
      <c r="I1" s="8" t="s">
        <v>29</v>
      </c>
      <c r="J1" s="8" t="s">
        <v>30</v>
      </c>
      <c r="K1" s="24" t="s">
        <v>31</v>
      </c>
      <c r="L1" s="9" t="s">
        <v>75</v>
      </c>
      <c r="M1" s="8" t="s">
        <v>76</v>
      </c>
      <c r="N1" s="8" t="s">
        <v>32</v>
      </c>
      <c r="O1" s="9" t="s">
        <v>33</v>
      </c>
      <c r="P1" s="8" t="s">
        <v>545</v>
      </c>
      <c r="Q1" s="8" t="s">
        <v>3</v>
      </c>
      <c r="R1" s="8" t="s">
        <v>4</v>
      </c>
      <c r="S1" s="10" t="s">
        <v>118</v>
      </c>
      <c r="T1" s="10" t="s">
        <v>119</v>
      </c>
      <c r="U1" s="66" t="s">
        <v>34</v>
      </c>
    </row>
    <row r="2" spans="1:21" ht="107.25" customHeight="1" x14ac:dyDescent="0.2">
      <c r="A2" s="6">
        <v>38</v>
      </c>
      <c r="B2" s="6">
        <v>1</v>
      </c>
      <c r="C2" s="22" t="s">
        <v>94</v>
      </c>
      <c r="D2" s="23">
        <v>45566.583333333336</v>
      </c>
      <c r="E2" s="2" t="s">
        <v>19</v>
      </c>
      <c r="F2" s="29">
        <v>45566.583333333336</v>
      </c>
      <c r="G2" s="30">
        <v>45566.666666666664</v>
      </c>
      <c r="H2" s="16" t="s">
        <v>73</v>
      </c>
      <c r="I2" s="16" t="s">
        <v>137</v>
      </c>
      <c r="J2" s="16" t="s">
        <v>74</v>
      </c>
      <c r="K2" s="41" t="s">
        <v>39</v>
      </c>
      <c r="L2" s="36" t="s">
        <v>48</v>
      </c>
      <c r="M2" s="16" t="s">
        <v>17</v>
      </c>
      <c r="N2" s="5" t="s">
        <v>18</v>
      </c>
      <c r="O2" s="5">
        <v>1</v>
      </c>
      <c r="P2" s="16" t="s">
        <v>478</v>
      </c>
      <c r="Q2" s="16" t="s">
        <v>479</v>
      </c>
      <c r="R2" s="16" t="s">
        <v>480</v>
      </c>
      <c r="S2" s="19">
        <v>11</v>
      </c>
      <c r="T2" s="5">
        <v>2</v>
      </c>
      <c r="U2" s="62">
        <v>2</v>
      </c>
    </row>
    <row r="3" spans="1:21" ht="107.25" customHeight="1" x14ac:dyDescent="0.2">
      <c r="A3" s="6">
        <v>18</v>
      </c>
      <c r="B3" s="6">
        <v>1</v>
      </c>
      <c r="C3" s="22" t="s">
        <v>55</v>
      </c>
      <c r="D3" s="23">
        <v>45566.791666666664</v>
      </c>
      <c r="E3" s="53" t="s">
        <v>555</v>
      </c>
      <c r="F3" s="54">
        <v>45566.791666666664</v>
      </c>
      <c r="G3" s="55">
        <v>45566.854166666664</v>
      </c>
      <c r="H3" s="56" t="s">
        <v>97</v>
      </c>
      <c r="I3" s="56" t="s">
        <v>12</v>
      </c>
      <c r="J3" s="56" t="s">
        <v>13</v>
      </c>
      <c r="K3" s="57">
        <v>1000</v>
      </c>
      <c r="L3" s="58" t="s">
        <v>48</v>
      </c>
      <c r="M3" s="56" t="s">
        <v>112</v>
      </c>
      <c r="N3" s="59" t="s">
        <v>14</v>
      </c>
      <c r="O3" s="59">
        <v>1</v>
      </c>
      <c r="P3" s="56" t="s">
        <v>357</v>
      </c>
      <c r="Q3" s="56" t="s">
        <v>210</v>
      </c>
      <c r="R3" s="56" t="s">
        <v>358</v>
      </c>
      <c r="S3" s="60">
        <v>73</v>
      </c>
      <c r="T3" s="59">
        <v>0.5</v>
      </c>
      <c r="U3" s="63">
        <v>1.5</v>
      </c>
    </row>
    <row r="4" spans="1:21" ht="107.25" customHeight="1" x14ac:dyDescent="0.2">
      <c r="A4" s="6">
        <v>18</v>
      </c>
      <c r="B4" s="6">
        <v>2</v>
      </c>
      <c r="C4" s="22" t="s">
        <v>130</v>
      </c>
      <c r="D4" s="23">
        <v>45566.791666666664</v>
      </c>
      <c r="E4" s="14" t="s">
        <v>39</v>
      </c>
      <c r="F4" s="31" t="s">
        <v>39</v>
      </c>
      <c r="G4" s="34" t="s">
        <v>39</v>
      </c>
      <c r="H4" s="17" t="s">
        <v>39</v>
      </c>
      <c r="I4" s="17" t="s">
        <v>39</v>
      </c>
      <c r="J4" s="17" t="s">
        <v>39</v>
      </c>
      <c r="K4" s="42" t="s">
        <v>39</v>
      </c>
      <c r="L4" s="40" t="s">
        <v>39</v>
      </c>
      <c r="M4" s="17" t="s">
        <v>39</v>
      </c>
      <c r="N4" s="15" t="s">
        <v>39</v>
      </c>
      <c r="O4" s="15">
        <v>2</v>
      </c>
      <c r="P4" s="17" t="s">
        <v>359</v>
      </c>
      <c r="Q4" s="17" t="s">
        <v>200</v>
      </c>
      <c r="R4" s="17" t="s">
        <v>201</v>
      </c>
      <c r="S4" s="25">
        <v>76</v>
      </c>
      <c r="T4" s="15">
        <v>1</v>
      </c>
      <c r="U4" s="64" t="s">
        <v>39</v>
      </c>
    </row>
    <row r="5" spans="1:21" ht="107.25" customHeight="1" x14ac:dyDescent="0.2">
      <c r="A5" s="6">
        <v>28</v>
      </c>
      <c r="B5" s="6">
        <v>1</v>
      </c>
      <c r="C5" s="22" t="s">
        <v>64</v>
      </c>
      <c r="D5" s="23">
        <v>45566.791666666664</v>
      </c>
      <c r="E5" s="2" t="s">
        <v>400</v>
      </c>
      <c r="F5" s="29">
        <v>45566.791666666664</v>
      </c>
      <c r="G5" s="30">
        <v>45566.847222222219</v>
      </c>
      <c r="H5" s="16" t="s">
        <v>401</v>
      </c>
      <c r="I5" s="16" t="s">
        <v>402</v>
      </c>
      <c r="J5" s="16" t="s">
        <v>403</v>
      </c>
      <c r="K5" s="41" t="s">
        <v>39</v>
      </c>
      <c r="L5" s="36" t="s">
        <v>39</v>
      </c>
      <c r="M5" s="16" t="s">
        <v>404</v>
      </c>
      <c r="N5" s="5" t="s">
        <v>405</v>
      </c>
      <c r="O5" s="5">
        <v>1</v>
      </c>
      <c r="P5" s="16" t="s">
        <v>406</v>
      </c>
      <c r="Q5" s="16" t="s">
        <v>407</v>
      </c>
      <c r="R5" s="16" t="s">
        <v>408</v>
      </c>
      <c r="S5" s="19">
        <v>0</v>
      </c>
      <c r="T5" s="5">
        <v>0.5</v>
      </c>
      <c r="U5" s="62">
        <v>1</v>
      </c>
    </row>
    <row r="6" spans="1:21" ht="107.25" customHeight="1" x14ac:dyDescent="0.2">
      <c r="A6" s="6">
        <v>28</v>
      </c>
      <c r="B6" s="6">
        <v>2</v>
      </c>
      <c r="C6" s="22" t="s">
        <v>152</v>
      </c>
      <c r="D6" s="23">
        <v>45566.791666666664</v>
      </c>
      <c r="E6" s="2" t="s">
        <v>39</v>
      </c>
      <c r="F6" s="29" t="s">
        <v>39</v>
      </c>
      <c r="G6" s="30" t="s">
        <v>39</v>
      </c>
      <c r="H6" s="16" t="s">
        <v>39</v>
      </c>
      <c r="I6" s="16" t="s">
        <v>39</v>
      </c>
      <c r="J6" s="16" t="s">
        <v>39</v>
      </c>
      <c r="K6" s="41" t="s">
        <v>39</v>
      </c>
      <c r="L6" s="36" t="s">
        <v>39</v>
      </c>
      <c r="M6" s="16" t="s">
        <v>39</v>
      </c>
      <c r="N6" s="5" t="s">
        <v>39</v>
      </c>
      <c r="O6" s="5">
        <v>2</v>
      </c>
      <c r="P6" s="16" t="s">
        <v>172</v>
      </c>
      <c r="Q6" s="16" t="s">
        <v>409</v>
      </c>
      <c r="R6" s="16" t="s">
        <v>410</v>
      </c>
      <c r="S6" s="19">
        <v>1</v>
      </c>
      <c r="T6" s="5">
        <v>0.5</v>
      </c>
      <c r="U6" s="62" t="s">
        <v>39</v>
      </c>
    </row>
    <row r="7" spans="1:21" ht="107.25" customHeight="1" x14ac:dyDescent="0.2">
      <c r="A7" s="6">
        <v>54</v>
      </c>
      <c r="B7" s="6">
        <v>1</v>
      </c>
      <c r="C7" s="22" t="s">
        <v>276</v>
      </c>
      <c r="D7" s="23">
        <v>45566.791666666664</v>
      </c>
      <c r="E7" s="12" t="s">
        <v>189</v>
      </c>
      <c r="F7" s="32">
        <v>45566.791666666664</v>
      </c>
      <c r="G7" s="35">
        <v>45566.854166666664</v>
      </c>
      <c r="H7" s="18" t="s">
        <v>188</v>
      </c>
      <c r="I7" s="18" t="s">
        <v>190</v>
      </c>
      <c r="J7" s="18" t="s">
        <v>191</v>
      </c>
      <c r="K7" s="43" t="s">
        <v>39</v>
      </c>
      <c r="L7" s="39" t="s">
        <v>39</v>
      </c>
      <c r="M7" s="18" t="s">
        <v>193</v>
      </c>
      <c r="N7" s="13" t="s">
        <v>192</v>
      </c>
      <c r="O7" s="13">
        <v>1</v>
      </c>
      <c r="P7" s="18" t="s">
        <v>194</v>
      </c>
      <c r="Q7" s="18" t="s">
        <v>77</v>
      </c>
      <c r="R7" s="18" t="s">
        <v>216</v>
      </c>
      <c r="S7" s="27">
        <v>12</v>
      </c>
      <c r="T7" s="13">
        <v>1.5</v>
      </c>
      <c r="U7" s="67">
        <v>1.5</v>
      </c>
    </row>
    <row r="8" spans="1:21" ht="107.25" customHeight="1" x14ac:dyDescent="0.2">
      <c r="A8" s="6">
        <v>5</v>
      </c>
      <c r="B8" s="6">
        <v>1</v>
      </c>
      <c r="C8" s="22" t="s">
        <v>42</v>
      </c>
      <c r="D8" s="23">
        <v>45567.75</v>
      </c>
      <c r="E8" s="2" t="s">
        <v>307</v>
      </c>
      <c r="F8" s="29">
        <v>45567.75</v>
      </c>
      <c r="G8" s="30">
        <v>45567.791666666664</v>
      </c>
      <c r="H8" s="16" t="s">
        <v>308</v>
      </c>
      <c r="I8" s="16" t="s">
        <v>309</v>
      </c>
      <c r="J8" s="16" t="s">
        <v>186</v>
      </c>
      <c r="K8" s="41" t="s">
        <v>39</v>
      </c>
      <c r="L8" s="36" t="s">
        <v>39</v>
      </c>
      <c r="M8" s="16" t="s">
        <v>310</v>
      </c>
      <c r="N8" s="5" t="s">
        <v>164</v>
      </c>
      <c r="O8" s="5">
        <v>1</v>
      </c>
      <c r="P8" s="16" t="s">
        <v>311</v>
      </c>
      <c r="Q8" s="16" t="s">
        <v>312</v>
      </c>
      <c r="R8" s="16" t="s">
        <v>313</v>
      </c>
      <c r="S8" s="19">
        <v>6</v>
      </c>
      <c r="T8" s="5">
        <v>1</v>
      </c>
      <c r="U8" s="62">
        <v>1</v>
      </c>
    </row>
    <row r="9" spans="1:21" ht="107.25" customHeight="1" x14ac:dyDescent="0.2">
      <c r="A9" s="6">
        <v>6</v>
      </c>
      <c r="B9" s="6">
        <v>1</v>
      </c>
      <c r="C9" s="22" t="s">
        <v>43</v>
      </c>
      <c r="D9" s="23">
        <v>45567.75</v>
      </c>
      <c r="E9" s="12" t="s">
        <v>314</v>
      </c>
      <c r="F9" s="32">
        <v>45567.75</v>
      </c>
      <c r="G9" s="35">
        <v>45567.791666666664</v>
      </c>
      <c r="H9" s="18"/>
      <c r="I9" s="18"/>
      <c r="J9" s="18"/>
      <c r="K9" s="43" t="s">
        <v>39</v>
      </c>
      <c r="L9" s="39" t="s">
        <v>48</v>
      </c>
      <c r="M9" s="18" t="s">
        <v>179</v>
      </c>
      <c r="N9" s="13" t="s">
        <v>178</v>
      </c>
      <c r="O9" s="13">
        <v>1</v>
      </c>
      <c r="P9" s="18" t="s">
        <v>315</v>
      </c>
      <c r="Q9" s="18" t="s">
        <v>316</v>
      </c>
      <c r="R9" s="18" t="s">
        <v>202</v>
      </c>
      <c r="S9" s="27">
        <v>0</v>
      </c>
      <c r="T9" s="13">
        <v>1</v>
      </c>
      <c r="U9" s="67">
        <v>1</v>
      </c>
    </row>
    <row r="10" spans="1:21" ht="107.25" customHeight="1" x14ac:dyDescent="0.2">
      <c r="A10" s="6">
        <v>43</v>
      </c>
      <c r="B10" s="6">
        <v>1</v>
      </c>
      <c r="C10" s="22" t="s">
        <v>92</v>
      </c>
      <c r="D10" s="23">
        <v>45567.791666666664</v>
      </c>
      <c r="E10" s="2" t="s">
        <v>145</v>
      </c>
      <c r="F10" s="29">
        <v>45567.791666666664</v>
      </c>
      <c r="G10" s="30">
        <v>45567.875</v>
      </c>
      <c r="K10" s="41" t="s">
        <v>39</v>
      </c>
      <c r="L10" s="36" t="s">
        <v>39</v>
      </c>
      <c r="M10" s="16" t="s">
        <v>221</v>
      </c>
      <c r="N10" s="5" t="s">
        <v>22</v>
      </c>
      <c r="O10" s="5">
        <v>1</v>
      </c>
      <c r="P10" s="16" t="s">
        <v>486</v>
      </c>
      <c r="Q10" s="16" t="s">
        <v>487</v>
      </c>
      <c r="R10" s="16" t="s">
        <v>242</v>
      </c>
      <c r="S10" s="19">
        <v>12</v>
      </c>
      <c r="T10" s="5">
        <v>1</v>
      </c>
      <c r="U10" s="62">
        <v>2</v>
      </c>
    </row>
    <row r="11" spans="1:21" ht="107.25" customHeight="1" x14ac:dyDescent="0.2">
      <c r="A11" s="6">
        <v>43</v>
      </c>
      <c r="B11" s="6">
        <v>2</v>
      </c>
      <c r="C11" s="22" t="s">
        <v>142</v>
      </c>
      <c r="D11" s="23">
        <v>45567.791666666664</v>
      </c>
      <c r="E11" s="2" t="s">
        <v>39</v>
      </c>
      <c r="F11" s="29" t="s">
        <v>39</v>
      </c>
      <c r="G11" s="30" t="s">
        <v>39</v>
      </c>
      <c r="H11" s="16" t="s">
        <v>39</v>
      </c>
      <c r="I11" s="16" t="s">
        <v>39</v>
      </c>
      <c r="J11" s="16" t="s">
        <v>39</v>
      </c>
      <c r="K11" s="41" t="s">
        <v>39</v>
      </c>
      <c r="L11" s="36" t="s">
        <v>39</v>
      </c>
      <c r="M11" s="16" t="s">
        <v>39</v>
      </c>
      <c r="N11" s="5" t="s">
        <v>39</v>
      </c>
      <c r="O11" s="5">
        <v>2</v>
      </c>
      <c r="P11" s="16" t="s">
        <v>488</v>
      </c>
      <c r="Q11" s="16" t="s">
        <v>489</v>
      </c>
      <c r="R11" s="16" t="s">
        <v>490</v>
      </c>
      <c r="S11" s="19">
        <v>75</v>
      </c>
      <c r="T11" s="5">
        <v>1</v>
      </c>
      <c r="U11" s="62" t="s">
        <v>39</v>
      </c>
    </row>
    <row r="12" spans="1:21" ht="107.25" customHeight="1" x14ac:dyDescent="0.2">
      <c r="A12" s="6">
        <v>39</v>
      </c>
      <c r="B12" s="6">
        <v>1</v>
      </c>
      <c r="C12" s="22" t="s">
        <v>88</v>
      </c>
      <c r="D12" s="23">
        <v>45568.583333333336</v>
      </c>
      <c r="E12" s="12" t="s">
        <v>19</v>
      </c>
      <c r="F12" s="32">
        <v>45568.583333333336</v>
      </c>
      <c r="G12" s="35">
        <v>45568.666666666664</v>
      </c>
      <c r="H12" s="18" t="s">
        <v>20</v>
      </c>
      <c r="I12" s="18" t="s">
        <v>12</v>
      </c>
      <c r="J12" s="18" t="s">
        <v>21</v>
      </c>
      <c r="K12" s="43" t="s">
        <v>39</v>
      </c>
      <c r="L12" s="39" t="s">
        <v>48</v>
      </c>
      <c r="M12" s="18" t="s">
        <v>17</v>
      </c>
      <c r="N12" s="13" t="s">
        <v>18</v>
      </c>
      <c r="O12" s="13">
        <v>1</v>
      </c>
      <c r="P12" s="18" t="s">
        <v>481</v>
      </c>
      <c r="Q12" s="18" t="s">
        <v>482</v>
      </c>
      <c r="R12" s="18" t="s">
        <v>215</v>
      </c>
      <c r="S12" s="27">
        <v>7</v>
      </c>
      <c r="T12" s="13">
        <v>2</v>
      </c>
      <c r="U12" s="67">
        <v>2</v>
      </c>
    </row>
    <row r="13" spans="1:21" ht="107.25" customHeight="1" x14ac:dyDescent="0.2">
      <c r="A13" s="6">
        <v>7</v>
      </c>
      <c r="B13" s="6">
        <v>1</v>
      </c>
      <c r="C13" s="22" t="s">
        <v>44</v>
      </c>
      <c r="D13" s="23">
        <v>45568.75</v>
      </c>
      <c r="E13" s="12" t="s">
        <v>233</v>
      </c>
      <c r="F13" s="32">
        <v>45568.75</v>
      </c>
      <c r="G13" s="35">
        <v>45568.791666666664</v>
      </c>
      <c r="H13" s="18" t="s">
        <v>77</v>
      </c>
      <c r="I13" s="18" t="s">
        <v>234</v>
      </c>
      <c r="J13" s="18" t="s">
        <v>106</v>
      </c>
      <c r="K13" s="43" t="s">
        <v>39</v>
      </c>
      <c r="L13" s="39" t="s">
        <v>39</v>
      </c>
      <c r="M13" s="18" t="s">
        <v>235</v>
      </c>
      <c r="N13" s="13" t="s">
        <v>107</v>
      </c>
      <c r="O13" s="13">
        <v>1</v>
      </c>
      <c r="P13" s="18" t="s">
        <v>317</v>
      </c>
      <c r="Q13" s="18" t="s">
        <v>318</v>
      </c>
      <c r="R13" s="18" t="s">
        <v>319</v>
      </c>
      <c r="S13" s="27">
        <v>45</v>
      </c>
      <c r="T13" s="13">
        <v>1</v>
      </c>
      <c r="U13" s="67">
        <v>1</v>
      </c>
    </row>
    <row r="14" spans="1:21" ht="107.25" customHeight="1" x14ac:dyDescent="0.2">
      <c r="A14" s="6">
        <v>8</v>
      </c>
      <c r="B14" s="6">
        <v>1</v>
      </c>
      <c r="C14" s="22" t="s">
        <v>128</v>
      </c>
      <c r="D14" s="23">
        <v>45568.791666666664</v>
      </c>
      <c r="E14" s="12" t="s">
        <v>5</v>
      </c>
      <c r="F14" s="32">
        <v>45568.791666666664</v>
      </c>
      <c r="G14" s="35">
        <v>45568.854166666664</v>
      </c>
      <c r="H14" s="18"/>
      <c r="I14" s="18"/>
      <c r="J14" s="18"/>
      <c r="K14" s="43" t="s">
        <v>39</v>
      </c>
      <c r="L14" s="39" t="s">
        <v>39</v>
      </c>
      <c r="M14" s="18" t="s">
        <v>157</v>
      </c>
      <c r="N14" s="13" t="s">
        <v>153</v>
      </c>
      <c r="O14" s="13">
        <v>1</v>
      </c>
      <c r="P14" s="18" t="s">
        <v>7</v>
      </c>
      <c r="Q14" s="18" t="s">
        <v>208</v>
      </c>
      <c r="R14" s="18" t="s">
        <v>146</v>
      </c>
      <c r="S14" s="27">
        <v>59</v>
      </c>
      <c r="T14" s="13">
        <v>1.5</v>
      </c>
      <c r="U14" s="67">
        <v>1.5</v>
      </c>
    </row>
    <row r="15" spans="1:21" ht="107.25" customHeight="1" x14ac:dyDescent="0.2">
      <c r="A15" s="6">
        <v>9</v>
      </c>
      <c r="B15" s="6">
        <v>1</v>
      </c>
      <c r="C15" s="22" t="s">
        <v>45</v>
      </c>
      <c r="D15" s="23">
        <v>45569.770833333336</v>
      </c>
      <c r="E15" s="2" t="s">
        <v>320</v>
      </c>
      <c r="F15" s="29">
        <v>45569.770833333336</v>
      </c>
      <c r="G15" s="30">
        <v>45569.8125</v>
      </c>
      <c r="H15" s="16" t="s">
        <v>236</v>
      </c>
      <c r="I15" s="16" t="s">
        <v>237</v>
      </c>
      <c r="J15" s="16" t="s">
        <v>238</v>
      </c>
      <c r="K15" s="65" t="s">
        <v>39</v>
      </c>
      <c r="L15" s="36" t="s">
        <v>39</v>
      </c>
      <c r="M15" s="16" t="s">
        <v>112</v>
      </c>
      <c r="N15" s="5" t="s">
        <v>14</v>
      </c>
      <c r="O15" s="5">
        <v>1</v>
      </c>
      <c r="P15" s="16" t="s">
        <v>321</v>
      </c>
      <c r="Q15" s="16" t="s">
        <v>322</v>
      </c>
      <c r="R15" s="16" t="s">
        <v>323</v>
      </c>
      <c r="S15" s="19">
        <v>15</v>
      </c>
      <c r="T15" s="5">
        <v>0.5</v>
      </c>
      <c r="U15" s="62">
        <v>1</v>
      </c>
    </row>
    <row r="16" spans="1:21" ht="107.25" customHeight="1" x14ac:dyDescent="0.2">
      <c r="A16" s="6">
        <v>9</v>
      </c>
      <c r="B16" s="6">
        <v>2</v>
      </c>
      <c r="C16" s="22" t="s">
        <v>105</v>
      </c>
      <c r="D16" s="23">
        <v>45569.770833333336</v>
      </c>
      <c r="E16" s="2" t="s">
        <v>39</v>
      </c>
      <c r="F16" s="29" t="s">
        <v>39</v>
      </c>
      <c r="G16" s="30" t="s">
        <v>39</v>
      </c>
      <c r="H16" s="16" t="s">
        <v>39</v>
      </c>
      <c r="I16" s="16" t="s">
        <v>39</v>
      </c>
      <c r="J16" s="16" t="s">
        <v>39</v>
      </c>
      <c r="K16" s="41" t="s">
        <v>39</v>
      </c>
      <c r="L16" s="36" t="s">
        <v>39</v>
      </c>
      <c r="M16" s="16" t="s">
        <v>39</v>
      </c>
      <c r="N16" s="5" t="s">
        <v>39</v>
      </c>
      <c r="O16" s="5">
        <v>2</v>
      </c>
      <c r="P16" s="16" t="s">
        <v>321</v>
      </c>
      <c r="Q16" s="16" t="s">
        <v>239</v>
      </c>
      <c r="R16" s="16" t="s">
        <v>324</v>
      </c>
      <c r="S16" s="19">
        <v>82</v>
      </c>
      <c r="T16" s="5">
        <v>0.5</v>
      </c>
      <c r="U16" s="62" t="s">
        <v>39</v>
      </c>
    </row>
    <row r="17" spans="1:21" ht="107.25" customHeight="1" x14ac:dyDescent="0.2">
      <c r="A17" s="6">
        <v>52</v>
      </c>
      <c r="B17" s="6">
        <v>1</v>
      </c>
      <c r="C17" s="22" t="s">
        <v>274</v>
      </c>
      <c r="D17" s="23">
        <v>45569.791666666664</v>
      </c>
      <c r="E17" s="53" t="s">
        <v>512</v>
      </c>
      <c r="F17" s="54">
        <v>45569.791666666664</v>
      </c>
      <c r="G17" s="55">
        <v>45569.833333333336</v>
      </c>
      <c r="H17" s="56" t="s">
        <v>97</v>
      </c>
      <c r="I17" s="56" t="s">
        <v>12</v>
      </c>
      <c r="J17" s="56" t="s">
        <v>13</v>
      </c>
      <c r="K17" s="57" t="s">
        <v>39</v>
      </c>
      <c r="L17" s="58" t="s">
        <v>39</v>
      </c>
      <c r="M17" s="56" t="s">
        <v>112</v>
      </c>
      <c r="N17" s="59" t="s">
        <v>14</v>
      </c>
      <c r="O17" s="59">
        <v>1</v>
      </c>
      <c r="P17" s="56" t="s">
        <v>513</v>
      </c>
      <c r="Q17" s="56" t="s">
        <v>104</v>
      </c>
      <c r="R17" s="56" t="s">
        <v>514</v>
      </c>
      <c r="S17" s="60">
        <v>57</v>
      </c>
      <c r="T17" s="59">
        <v>0.5</v>
      </c>
      <c r="U17" s="63">
        <v>1</v>
      </c>
    </row>
    <row r="18" spans="1:21" ht="107.25" customHeight="1" x14ac:dyDescent="0.2">
      <c r="A18" s="6">
        <v>52</v>
      </c>
      <c r="B18" s="6">
        <v>2</v>
      </c>
      <c r="C18" s="22" t="s">
        <v>538</v>
      </c>
      <c r="D18" s="23">
        <v>45569.791666666664</v>
      </c>
      <c r="E18" s="14" t="s">
        <v>39</v>
      </c>
      <c r="F18" s="31" t="s">
        <v>39</v>
      </c>
      <c r="G18" s="34" t="s">
        <v>39</v>
      </c>
      <c r="H18" s="17" t="s">
        <v>39</v>
      </c>
      <c r="I18" s="17" t="s">
        <v>39</v>
      </c>
      <c r="J18" s="17" t="s">
        <v>39</v>
      </c>
      <c r="K18" s="42" t="s">
        <v>39</v>
      </c>
      <c r="L18" s="40" t="s">
        <v>39</v>
      </c>
      <c r="M18" s="17" t="s">
        <v>39</v>
      </c>
      <c r="N18" s="15" t="s">
        <v>39</v>
      </c>
      <c r="O18" s="15">
        <v>2</v>
      </c>
      <c r="P18" s="17" t="s">
        <v>7</v>
      </c>
      <c r="Q18" s="17" t="s">
        <v>240</v>
      </c>
      <c r="R18" s="17" t="s">
        <v>241</v>
      </c>
      <c r="S18" s="25">
        <v>15</v>
      </c>
      <c r="T18" s="15">
        <v>0.5</v>
      </c>
      <c r="U18" s="64" t="s">
        <v>39</v>
      </c>
    </row>
    <row r="19" spans="1:21" ht="107.25" customHeight="1" x14ac:dyDescent="0.2">
      <c r="A19" s="6">
        <v>10</v>
      </c>
      <c r="B19" s="6">
        <v>1</v>
      </c>
      <c r="C19" s="22" t="s">
        <v>46</v>
      </c>
      <c r="D19" s="23">
        <v>45572.708333333336</v>
      </c>
      <c r="E19" s="2" t="s">
        <v>325</v>
      </c>
      <c r="F19" s="29">
        <v>45572.708333333336</v>
      </c>
      <c r="G19" s="30">
        <v>45572.75</v>
      </c>
      <c r="H19" s="16" t="s">
        <v>180</v>
      </c>
      <c r="I19" s="16" t="s">
        <v>143</v>
      </c>
      <c r="J19" s="16" t="s">
        <v>181</v>
      </c>
      <c r="K19" s="41" t="s">
        <v>39</v>
      </c>
      <c r="L19" s="36" t="s">
        <v>39</v>
      </c>
      <c r="M19" s="16" t="s">
        <v>326</v>
      </c>
      <c r="N19" s="5" t="s">
        <v>254</v>
      </c>
      <c r="O19" s="5">
        <v>1</v>
      </c>
      <c r="P19" s="16" t="s">
        <v>327</v>
      </c>
      <c r="Q19" s="16" t="s">
        <v>328</v>
      </c>
      <c r="R19" s="16" t="s">
        <v>329</v>
      </c>
      <c r="S19" s="19">
        <v>12</v>
      </c>
      <c r="T19" s="5">
        <v>1</v>
      </c>
      <c r="U19" s="62">
        <v>1</v>
      </c>
    </row>
    <row r="20" spans="1:21" ht="107.25" customHeight="1" x14ac:dyDescent="0.2">
      <c r="A20" s="6">
        <v>44</v>
      </c>
      <c r="B20" s="6">
        <v>1</v>
      </c>
      <c r="C20" s="22" t="s">
        <v>99</v>
      </c>
      <c r="D20" s="23">
        <v>45572.791666666664</v>
      </c>
      <c r="E20" s="12" t="s">
        <v>147</v>
      </c>
      <c r="F20" s="32">
        <v>45572.791666666664</v>
      </c>
      <c r="G20" s="35">
        <v>45572.875</v>
      </c>
      <c r="H20" s="18" t="s">
        <v>85</v>
      </c>
      <c r="I20" s="18" t="s">
        <v>138</v>
      </c>
      <c r="J20" s="18" t="s">
        <v>24</v>
      </c>
      <c r="K20" s="43" t="s">
        <v>39</v>
      </c>
      <c r="L20" s="39" t="s">
        <v>39</v>
      </c>
      <c r="M20" s="18" t="s">
        <v>132</v>
      </c>
      <c r="N20" s="13" t="s">
        <v>23</v>
      </c>
      <c r="O20" s="13">
        <v>1</v>
      </c>
      <c r="P20" s="18" t="s">
        <v>101</v>
      </c>
      <c r="Q20" s="18" t="s">
        <v>139</v>
      </c>
      <c r="R20" s="18" t="s">
        <v>140</v>
      </c>
      <c r="S20" s="27">
        <v>11</v>
      </c>
      <c r="T20" s="13">
        <v>2</v>
      </c>
      <c r="U20" s="67">
        <v>2</v>
      </c>
    </row>
    <row r="21" spans="1:21" ht="107.25" customHeight="1" x14ac:dyDescent="0.2">
      <c r="A21" s="6">
        <v>20</v>
      </c>
      <c r="B21" s="6">
        <v>1</v>
      </c>
      <c r="C21" s="22" t="s">
        <v>56</v>
      </c>
      <c r="D21" s="23">
        <v>45573.791666666664</v>
      </c>
      <c r="E21" s="2" t="s">
        <v>360</v>
      </c>
      <c r="F21" s="29">
        <v>45573.791666666664</v>
      </c>
      <c r="G21" s="30">
        <v>45573.833333333336</v>
      </c>
      <c r="H21" s="16" t="s">
        <v>120</v>
      </c>
      <c r="I21" s="16" t="s">
        <v>121</v>
      </c>
      <c r="J21" s="16" t="s">
        <v>122</v>
      </c>
      <c r="K21" s="41" t="s">
        <v>39</v>
      </c>
      <c r="L21" s="36" t="s">
        <v>39</v>
      </c>
      <c r="M21" s="16" t="s">
        <v>112</v>
      </c>
      <c r="N21" s="5" t="s">
        <v>14</v>
      </c>
      <c r="O21" s="5">
        <v>1</v>
      </c>
      <c r="P21" s="16" t="s">
        <v>361</v>
      </c>
      <c r="Q21" s="16" t="s">
        <v>362</v>
      </c>
      <c r="R21" s="16" t="s">
        <v>363</v>
      </c>
      <c r="S21" s="19">
        <v>28</v>
      </c>
      <c r="T21" s="5">
        <v>0.5</v>
      </c>
      <c r="U21" s="62">
        <v>1</v>
      </c>
    </row>
    <row r="22" spans="1:21" ht="107.25" customHeight="1" x14ac:dyDescent="0.2">
      <c r="A22" s="6">
        <v>20</v>
      </c>
      <c r="B22" s="6">
        <v>2</v>
      </c>
      <c r="C22" s="22" t="s">
        <v>116</v>
      </c>
      <c r="D22" s="23">
        <v>45573.791666666664</v>
      </c>
      <c r="E22" s="2" t="s">
        <v>39</v>
      </c>
      <c r="F22" s="29" t="s">
        <v>39</v>
      </c>
      <c r="G22" s="30" t="s">
        <v>39</v>
      </c>
      <c r="K22" s="41" t="s">
        <v>39</v>
      </c>
      <c r="L22" s="36" t="s">
        <v>39</v>
      </c>
      <c r="M22" s="16" t="s">
        <v>39</v>
      </c>
      <c r="N22" s="5" t="s">
        <v>39</v>
      </c>
      <c r="O22" s="5">
        <v>2</v>
      </c>
      <c r="P22" s="16" t="s">
        <v>364</v>
      </c>
      <c r="Q22" s="16" t="s">
        <v>365</v>
      </c>
      <c r="R22" s="16" t="s">
        <v>366</v>
      </c>
      <c r="S22" s="19">
        <v>54</v>
      </c>
      <c r="T22" s="5">
        <v>0.5</v>
      </c>
      <c r="U22" s="62" t="s">
        <v>39</v>
      </c>
    </row>
    <row r="23" spans="1:21" ht="107.25" customHeight="1" x14ac:dyDescent="0.2">
      <c r="A23" s="6">
        <v>55</v>
      </c>
      <c r="B23" s="6">
        <v>1</v>
      </c>
      <c r="C23" s="22" t="s">
        <v>277</v>
      </c>
      <c r="D23" s="23">
        <v>45573.791666666664</v>
      </c>
      <c r="E23" s="12" t="s">
        <v>196</v>
      </c>
      <c r="F23" s="32">
        <v>45573.791666666664</v>
      </c>
      <c r="G23" s="35">
        <v>45573.833333333336</v>
      </c>
      <c r="H23" s="18" t="s">
        <v>188</v>
      </c>
      <c r="I23" s="18" t="s">
        <v>190</v>
      </c>
      <c r="J23" s="18" t="s">
        <v>191</v>
      </c>
      <c r="K23" s="43" t="s">
        <v>39</v>
      </c>
      <c r="L23" s="39" t="s">
        <v>39</v>
      </c>
      <c r="M23" s="18" t="s">
        <v>193</v>
      </c>
      <c r="N23" s="13" t="s">
        <v>192</v>
      </c>
      <c r="O23" s="13">
        <v>1</v>
      </c>
      <c r="P23" s="18" t="s">
        <v>197</v>
      </c>
      <c r="Q23" s="18" t="s">
        <v>198</v>
      </c>
      <c r="R23" s="18" t="s">
        <v>199</v>
      </c>
      <c r="S23" s="27">
        <v>0</v>
      </c>
      <c r="T23" s="13">
        <v>1</v>
      </c>
      <c r="U23" s="67">
        <v>1</v>
      </c>
    </row>
    <row r="24" spans="1:21" ht="107.25" customHeight="1" x14ac:dyDescent="0.2">
      <c r="A24" s="6">
        <v>11</v>
      </c>
      <c r="B24" s="6">
        <v>1</v>
      </c>
      <c r="C24" s="22" t="s">
        <v>47</v>
      </c>
      <c r="D24" s="23">
        <v>45574.75</v>
      </c>
      <c r="E24" s="2" t="s">
        <v>330</v>
      </c>
      <c r="F24" s="29">
        <v>45574.75</v>
      </c>
      <c r="G24" s="30">
        <v>45574.791666666664</v>
      </c>
      <c r="K24" s="41" t="s">
        <v>39</v>
      </c>
      <c r="L24" s="36" t="s">
        <v>48</v>
      </c>
      <c r="M24" s="16" t="s">
        <v>179</v>
      </c>
      <c r="N24" s="5" t="s">
        <v>178</v>
      </c>
      <c r="O24" s="5">
        <v>1</v>
      </c>
      <c r="P24" s="16" t="s">
        <v>331</v>
      </c>
      <c r="Q24" s="16" t="s">
        <v>332</v>
      </c>
      <c r="R24" s="16" t="s">
        <v>333</v>
      </c>
      <c r="S24" s="19">
        <v>0</v>
      </c>
      <c r="T24" s="5">
        <v>1</v>
      </c>
      <c r="U24" s="62">
        <v>1</v>
      </c>
    </row>
    <row r="25" spans="1:21" ht="107.25" customHeight="1" x14ac:dyDescent="0.2">
      <c r="A25" s="6">
        <v>45</v>
      </c>
      <c r="B25" s="6">
        <v>1</v>
      </c>
      <c r="C25" s="22" t="s">
        <v>100</v>
      </c>
      <c r="D25" s="23">
        <v>45574.791666666664</v>
      </c>
      <c r="E25" s="12" t="s">
        <v>102</v>
      </c>
      <c r="F25" s="32">
        <v>45574.791666666664</v>
      </c>
      <c r="G25" s="35">
        <v>45574.875</v>
      </c>
      <c r="H25" s="18" t="s">
        <v>85</v>
      </c>
      <c r="I25" s="18" t="s">
        <v>138</v>
      </c>
      <c r="J25" s="18" t="s">
        <v>24</v>
      </c>
      <c r="K25" s="43" t="s">
        <v>39</v>
      </c>
      <c r="L25" s="39" t="s">
        <v>39</v>
      </c>
      <c r="M25" s="18" t="s">
        <v>132</v>
      </c>
      <c r="N25" s="13" t="s">
        <v>23</v>
      </c>
      <c r="O25" s="13">
        <v>1</v>
      </c>
      <c r="P25" s="18" t="s">
        <v>102</v>
      </c>
      <c r="Q25" s="18" t="s">
        <v>139</v>
      </c>
      <c r="R25" s="18" t="s">
        <v>141</v>
      </c>
      <c r="S25" s="27">
        <v>11</v>
      </c>
      <c r="T25" s="13">
        <v>2</v>
      </c>
      <c r="U25" s="67">
        <v>2</v>
      </c>
    </row>
    <row r="26" spans="1:21" ht="107.25" customHeight="1" x14ac:dyDescent="0.2">
      <c r="A26" s="6">
        <v>59</v>
      </c>
      <c r="B26" s="6">
        <v>1</v>
      </c>
      <c r="C26" s="22" t="s">
        <v>281</v>
      </c>
      <c r="D26" s="23">
        <v>45574.791666666664</v>
      </c>
      <c r="E26" s="2" t="s">
        <v>518</v>
      </c>
      <c r="F26" s="29">
        <v>45574.791666666664</v>
      </c>
      <c r="G26" s="30">
        <v>45574.826388888891</v>
      </c>
      <c r="H26" s="16" t="str">
        <f>IF($B26=1,VLOOKUP($A26,[1]csv!$B:$BW,20,0),"")</f>
        <v>笠間市医師会館</v>
      </c>
      <c r="I26" s="16" t="str">
        <f>IF(VLOOKUP($A26,[1]csv!$B:$BW,21,0)="","",IF($B26=1,VLOOKUP($A26,[1]csv!$B:$BW,21,0),""))</f>
        <v/>
      </c>
      <c r="J26" s="16" t="str">
        <f>IF($B26=1,VLOOKUP($A26,[1]csv!$B:$BW,23,0),"")</f>
        <v>笠間市来栖266-4</v>
      </c>
      <c r="K26" s="41" t="s">
        <v>39</v>
      </c>
      <c r="L26" s="36" t="s">
        <v>48</v>
      </c>
      <c r="M26" s="16" t="s">
        <v>134</v>
      </c>
      <c r="N26" s="5" t="s">
        <v>127</v>
      </c>
      <c r="O26" s="5">
        <v>1</v>
      </c>
      <c r="P26" s="16" t="s">
        <v>519</v>
      </c>
      <c r="Q26" s="16" t="s">
        <v>520</v>
      </c>
      <c r="R26" s="16" t="s">
        <v>521</v>
      </c>
      <c r="S26" s="19">
        <v>26</v>
      </c>
      <c r="T26" s="5">
        <v>0.5</v>
      </c>
      <c r="U26" s="62">
        <v>0.5</v>
      </c>
    </row>
    <row r="27" spans="1:21" ht="107.25" customHeight="1" x14ac:dyDescent="0.2">
      <c r="A27" s="6">
        <v>21</v>
      </c>
      <c r="B27" s="6">
        <v>1</v>
      </c>
      <c r="C27" s="22" t="s">
        <v>57</v>
      </c>
      <c r="D27" s="23">
        <v>45574.8125</v>
      </c>
      <c r="E27" s="12" t="s">
        <v>367</v>
      </c>
      <c r="F27" s="32">
        <v>45574.8125</v>
      </c>
      <c r="G27" s="35">
        <v>45574.854166666664</v>
      </c>
      <c r="H27" s="18" t="s">
        <v>97</v>
      </c>
      <c r="I27" s="18" t="s">
        <v>12</v>
      </c>
      <c r="J27" s="18" t="s">
        <v>13</v>
      </c>
      <c r="K27" s="43" t="s">
        <v>39</v>
      </c>
      <c r="L27" s="39" t="s">
        <v>48</v>
      </c>
      <c r="M27" s="18" t="s">
        <v>112</v>
      </c>
      <c r="N27" s="13" t="s">
        <v>14</v>
      </c>
      <c r="O27" s="13">
        <v>1</v>
      </c>
      <c r="P27" s="18" t="s">
        <v>368</v>
      </c>
      <c r="Q27" s="18" t="s">
        <v>369</v>
      </c>
      <c r="R27" s="18" t="s">
        <v>370</v>
      </c>
      <c r="S27" s="27">
        <v>43</v>
      </c>
      <c r="T27" s="13">
        <v>1</v>
      </c>
      <c r="U27" s="67">
        <v>1</v>
      </c>
    </row>
    <row r="28" spans="1:21" ht="107.25" customHeight="1" x14ac:dyDescent="0.2">
      <c r="A28" s="6">
        <v>40</v>
      </c>
      <c r="B28" s="6">
        <v>1</v>
      </c>
      <c r="C28" s="22" t="s">
        <v>89</v>
      </c>
      <c r="D28" s="23">
        <v>45575.75</v>
      </c>
      <c r="E28" s="2" t="s">
        <v>19</v>
      </c>
      <c r="F28" s="29">
        <v>45575.75</v>
      </c>
      <c r="G28" s="30">
        <v>45575.833333333336</v>
      </c>
      <c r="H28" s="16" t="s">
        <v>73</v>
      </c>
      <c r="I28" s="16" t="s">
        <v>137</v>
      </c>
      <c r="J28" s="16" t="s">
        <v>74</v>
      </c>
      <c r="K28" s="41" t="s">
        <v>39</v>
      </c>
      <c r="L28" s="36" t="s">
        <v>48</v>
      </c>
      <c r="M28" s="16" t="s">
        <v>17</v>
      </c>
      <c r="N28" s="5" t="s">
        <v>18</v>
      </c>
      <c r="O28" s="5">
        <v>1</v>
      </c>
      <c r="P28" s="16" t="s">
        <v>173</v>
      </c>
      <c r="Q28" s="16" t="s">
        <v>169</v>
      </c>
      <c r="R28" s="16" t="s">
        <v>170</v>
      </c>
      <c r="S28" s="19">
        <v>0</v>
      </c>
      <c r="T28" s="5">
        <v>2</v>
      </c>
      <c r="U28" s="62">
        <v>2</v>
      </c>
    </row>
    <row r="29" spans="1:21" ht="107.25" customHeight="1" x14ac:dyDescent="0.2">
      <c r="A29" s="6">
        <v>61</v>
      </c>
      <c r="B29" s="6">
        <v>1</v>
      </c>
      <c r="C29" s="22" t="s">
        <v>539</v>
      </c>
      <c r="D29" s="23">
        <v>45575.75</v>
      </c>
      <c r="E29" s="12" t="s">
        <v>527</v>
      </c>
      <c r="F29" s="32">
        <v>45575.75</v>
      </c>
      <c r="G29" s="35">
        <v>45575.791666666664</v>
      </c>
      <c r="H29" s="18"/>
      <c r="I29" s="18"/>
      <c r="J29" s="18"/>
      <c r="K29" s="43" t="s">
        <v>39</v>
      </c>
      <c r="L29" s="39" t="s">
        <v>48</v>
      </c>
      <c r="M29" s="18" t="s">
        <v>529</v>
      </c>
      <c r="N29" s="13" t="s">
        <v>528</v>
      </c>
      <c r="O29" s="13">
        <v>1</v>
      </c>
      <c r="P29" s="18" t="s">
        <v>530</v>
      </c>
      <c r="Q29" s="18" t="s">
        <v>531</v>
      </c>
      <c r="R29" s="18" t="s">
        <v>532</v>
      </c>
      <c r="S29" s="27">
        <v>15</v>
      </c>
      <c r="T29" s="13">
        <v>1</v>
      </c>
      <c r="U29" s="67">
        <v>1</v>
      </c>
    </row>
    <row r="30" spans="1:21" ht="107.25" customHeight="1" x14ac:dyDescent="0.2">
      <c r="A30" s="6">
        <v>29</v>
      </c>
      <c r="B30" s="6">
        <v>1</v>
      </c>
      <c r="C30" s="22" t="s">
        <v>65</v>
      </c>
      <c r="D30" s="23">
        <v>45575.770833333336</v>
      </c>
      <c r="E30" s="2" t="s">
        <v>411</v>
      </c>
      <c r="F30" s="29">
        <v>45575.770833333336</v>
      </c>
      <c r="G30" s="30">
        <v>45575.833333333336</v>
      </c>
      <c r="H30" s="16" t="s">
        <v>412</v>
      </c>
      <c r="I30" s="16" t="s">
        <v>413</v>
      </c>
      <c r="J30" s="16" t="s">
        <v>414</v>
      </c>
      <c r="K30" s="41" t="s">
        <v>39</v>
      </c>
      <c r="L30" s="36" t="s">
        <v>39</v>
      </c>
      <c r="M30" s="16" t="s">
        <v>415</v>
      </c>
      <c r="N30" s="5" t="s">
        <v>416</v>
      </c>
      <c r="O30" s="5">
        <v>1</v>
      </c>
      <c r="P30" s="16" t="s">
        <v>417</v>
      </c>
      <c r="Q30" s="16" t="s">
        <v>418</v>
      </c>
      <c r="R30" s="16" t="s">
        <v>419</v>
      </c>
      <c r="S30" s="19">
        <v>71</v>
      </c>
      <c r="T30" s="5">
        <v>0.5</v>
      </c>
      <c r="U30" s="62">
        <v>1</v>
      </c>
    </row>
    <row r="31" spans="1:21" ht="107.25" customHeight="1" x14ac:dyDescent="0.2">
      <c r="A31" s="6">
        <v>29</v>
      </c>
      <c r="B31" s="6">
        <v>2</v>
      </c>
      <c r="C31" s="22" t="s">
        <v>156</v>
      </c>
      <c r="D31" s="23">
        <v>45575.770833333336</v>
      </c>
      <c r="E31" s="2" t="s">
        <v>39</v>
      </c>
      <c r="F31" s="29" t="s">
        <v>39</v>
      </c>
      <c r="G31" s="30" t="s">
        <v>39</v>
      </c>
      <c r="H31" s="16" t="s">
        <v>39</v>
      </c>
      <c r="I31" s="16" t="s">
        <v>39</v>
      </c>
      <c r="J31" s="16" t="s">
        <v>39</v>
      </c>
      <c r="K31" s="41" t="s">
        <v>39</v>
      </c>
      <c r="L31" s="36" t="s">
        <v>39</v>
      </c>
      <c r="M31" s="16" t="s">
        <v>39</v>
      </c>
      <c r="N31" s="5" t="s">
        <v>39</v>
      </c>
      <c r="O31" s="5">
        <v>2</v>
      </c>
      <c r="P31" s="16" t="s">
        <v>420</v>
      </c>
      <c r="Q31" s="16" t="s">
        <v>421</v>
      </c>
      <c r="R31" s="16" t="s">
        <v>422</v>
      </c>
      <c r="S31" s="19">
        <v>71</v>
      </c>
      <c r="T31" s="5">
        <v>0.5</v>
      </c>
      <c r="U31" s="62" t="s">
        <v>39</v>
      </c>
    </row>
    <row r="32" spans="1:21" ht="107.25" customHeight="1" x14ac:dyDescent="0.2">
      <c r="A32" s="6">
        <v>30</v>
      </c>
      <c r="B32" s="6">
        <v>1</v>
      </c>
      <c r="C32" s="22" t="s">
        <v>66</v>
      </c>
      <c r="D32" s="23">
        <v>45575.770833333336</v>
      </c>
      <c r="E32" s="53" t="s">
        <v>423</v>
      </c>
      <c r="F32" s="54">
        <v>45575.770833333336</v>
      </c>
      <c r="G32" s="55">
        <v>45575.822916666664</v>
      </c>
      <c r="H32" s="56"/>
      <c r="I32" s="56"/>
      <c r="J32" s="56"/>
      <c r="K32" s="57" t="s">
        <v>39</v>
      </c>
      <c r="L32" s="58" t="s">
        <v>48</v>
      </c>
      <c r="M32" s="56" t="s">
        <v>424</v>
      </c>
      <c r="N32" s="59" t="s">
        <v>425</v>
      </c>
      <c r="O32" s="59">
        <v>1</v>
      </c>
      <c r="P32" s="56" t="s">
        <v>426</v>
      </c>
      <c r="Q32" s="56" t="s">
        <v>427</v>
      </c>
      <c r="R32" s="56" t="s">
        <v>428</v>
      </c>
      <c r="S32" s="60">
        <v>79</v>
      </c>
      <c r="T32" s="59">
        <v>0.5</v>
      </c>
      <c r="U32" s="63">
        <v>1</v>
      </c>
    </row>
    <row r="33" spans="1:21" ht="107.25" customHeight="1" x14ac:dyDescent="0.2">
      <c r="A33" s="6">
        <v>30</v>
      </c>
      <c r="B33" s="6">
        <v>2</v>
      </c>
      <c r="C33" s="22" t="s">
        <v>204</v>
      </c>
      <c r="D33" s="23">
        <v>45575.770833333336</v>
      </c>
      <c r="E33" s="14" t="s">
        <v>39</v>
      </c>
      <c r="F33" s="31" t="s">
        <v>39</v>
      </c>
      <c r="G33" s="34" t="s">
        <v>39</v>
      </c>
      <c r="H33" s="17" t="s">
        <v>39</v>
      </c>
      <c r="I33" s="17" t="s">
        <v>39</v>
      </c>
      <c r="J33" s="17" t="s">
        <v>39</v>
      </c>
      <c r="K33" s="42" t="s">
        <v>39</v>
      </c>
      <c r="L33" s="40" t="s">
        <v>39</v>
      </c>
      <c r="M33" s="17" t="s">
        <v>39</v>
      </c>
      <c r="N33" s="15" t="s">
        <v>39</v>
      </c>
      <c r="O33" s="15">
        <v>2</v>
      </c>
      <c r="P33" s="17" t="s">
        <v>429</v>
      </c>
      <c r="Q33" s="17" t="s">
        <v>124</v>
      </c>
      <c r="R33" s="17" t="s">
        <v>125</v>
      </c>
      <c r="S33" s="25">
        <v>46</v>
      </c>
      <c r="T33" s="15">
        <v>0.5</v>
      </c>
      <c r="U33" s="64" t="s">
        <v>39</v>
      </c>
    </row>
    <row r="34" spans="1:21" ht="107.25" customHeight="1" x14ac:dyDescent="0.2">
      <c r="A34" s="6">
        <v>46</v>
      </c>
      <c r="B34" s="6">
        <v>1</v>
      </c>
      <c r="C34" s="22" t="s">
        <v>268</v>
      </c>
      <c r="D34" s="23">
        <v>45575.791666666664</v>
      </c>
      <c r="E34" s="12" t="s">
        <v>102</v>
      </c>
      <c r="F34" s="32">
        <v>45575.791666666664</v>
      </c>
      <c r="G34" s="35">
        <v>45575.875</v>
      </c>
      <c r="H34" s="18" t="s">
        <v>85</v>
      </c>
      <c r="I34" s="18" t="s">
        <v>138</v>
      </c>
      <c r="J34" s="18" t="s">
        <v>24</v>
      </c>
      <c r="K34" s="43" t="s">
        <v>39</v>
      </c>
      <c r="L34" s="39" t="s">
        <v>39</v>
      </c>
      <c r="M34" s="18" t="s">
        <v>132</v>
      </c>
      <c r="N34" s="13" t="s">
        <v>23</v>
      </c>
      <c r="O34" s="13">
        <v>1</v>
      </c>
      <c r="P34" s="18" t="s">
        <v>102</v>
      </c>
      <c r="Q34" s="18" t="s">
        <v>139</v>
      </c>
      <c r="R34" s="18" t="s">
        <v>141</v>
      </c>
      <c r="S34" s="27">
        <v>11</v>
      </c>
      <c r="T34" s="13">
        <v>2</v>
      </c>
      <c r="U34" s="67">
        <v>2</v>
      </c>
    </row>
    <row r="35" spans="1:21" ht="107.25" customHeight="1" x14ac:dyDescent="0.2">
      <c r="A35" s="6">
        <v>2</v>
      </c>
      <c r="B35" s="6">
        <v>1</v>
      </c>
      <c r="C35" s="22" t="s">
        <v>203</v>
      </c>
      <c r="D35" s="23">
        <v>45578.583333333336</v>
      </c>
      <c r="E35" s="53" t="s">
        <v>283</v>
      </c>
      <c r="F35" s="54">
        <v>45578.583333333336</v>
      </c>
      <c r="G35" s="55">
        <v>45578.711805555555</v>
      </c>
      <c r="H35" s="56"/>
      <c r="I35" s="56"/>
      <c r="J35" s="56"/>
      <c r="K35" s="57">
        <v>21000</v>
      </c>
      <c r="L35" s="58" t="s">
        <v>48</v>
      </c>
      <c r="M35" s="56" t="s">
        <v>72</v>
      </c>
      <c r="N35" s="59" t="s">
        <v>71</v>
      </c>
      <c r="O35" s="59">
        <v>1</v>
      </c>
      <c r="P35" s="56" t="s">
        <v>166</v>
      </c>
      <c r="Q35" s="56" t="s">
        <v>167</v>
      </c>
      <c r="R35" s="56" t="s">
        <v>168</v>
      </c>
      <c r="S35" s="60">
        <v>6</v>
      </c>
      <c r="T35" s="59">
        <v>1</v>
      </c>
      <c r="U35" s="63">
        <v>3</v>
      </c>
    </row>
    <row r="36" spans="1:21" ht="107.25" customHeight="1" x14ac:dyDescent="0.2">
      <c r="A36" s="6">
        <v>2</v>
      </c>
      <c r="B36" s="6">
        <v>2</v>
      </c>
      <c r="C36" s="22" t="s">
        <v>217</v>
      </c>
      <c r="D36" s="23">
        <v>45578.583333333336</v>
      </c>
      <c r="E36" s="2" t="s">
        <v>39</v>
      </c>
      <c r="F36" s="29" t="s">
        <v>39</v>
      </c>
      <c r="G36" s="30" t="s">
        <v>39</v>
      </c>
      <c r="H36" s="16" t="s">
        <v>39</v>
      </c>
      <c r="I36" s="16" t="s">
        <v>39</v>
      </c>
      <c r="J36" s="16" t="s">
        <v>39</v>
      </c>
      <c r="K36" s="41" t="s">
        <v>39</v>
      </c>
      <c r="L36" s="36" t="s">
        <v>39</v>
      </c>
      <c r="M36" s="16" t="s">
        <v>39</v>
      </c>
      <c r="N36" s="5" t="s">
        <v>39</v>
      </c>
      <c r="O36" s="5">
        <v>2</v>
      </c>
      <c r="P36" s="16" t="s">
        <v>284</v>
      </c>
      <c r="Q36" s="16" t="s">
        <v>285</v>
      </c>
      <c r="R36" s="16" t="s">
        <v>286</v>
      </c>
      <c r="S36" s="19">
        <v>2</v>
      </c>
      <c r="T36" s="5">
        <v>1</v>
      </c>
      <c r="U36" s="62" t="s">
        <v>39</v>
      </c>
    </row>
    <row r="37" spans="1:21" ht="107.25" customHeight="1" x14ac:dyDescent="0.2">
      <c r="A37" s="6">
        <v>2</v>
      </c>
      <c r="B37" s="6">
        <v>3</v>
      </c>
      <c r="C37" s="22" t="s">
        <v>244</v>
      </c>
      <c r="D37" s="23">
        <v>45578.583333333336</v>
      </c>
      <c r="E37" s="14" t="s">
        <v>39</v>
      </c>
      <c r="F37" s="31" t="s">
        <v>39</v>
      </c>
      <c r="G37" s="34" t="s">
        <v>39</v>
      </c>
      <c r="H37" s="17" t="s">
        <v>39</v>
      </c>
      <c r="I37" s="17" t="s">
        <v>39</v>
      </c>
      <c r="J37" s="17" t="s">
        <v>39</v>
      </c>
      <c r="K37" s="42" t="s">
        <v>39</v>
      </c>
      <c r="L37" s="40" t="s">
        <v>39</v>
      </c>
      <c r="M37" s="17" t="s">
        <v>39</v>
      </c>
      <c r="N37" s="15" t="s">
        <v>39</v>
      </c>
      <c r="O37" s="15">
        <v>3</v>
      </c>
      <c r="P37" s="17" t="s">
        <v>546</v>
      </c>
      <c r="Q37" s="17" t="s">
        <v>287</v>
      </c>
      <c r="R37" s="17" t="s">
        <v>288</v>
      </c>
      <c r="S37" s="25">
        <v>7</v>
      </c>
      <c r="T37" s="15">
        <v>1</v>
      </c>
      <c r="U37" s="64" t="s">
        <v>39</v>
      </c>
    </row>
    <row r="38" spans="1:21" ht="107.25" customHeight="1" x14ac:dyDescent="0.2">
      <c r="A38" s="6">
        <v>31</v>
      </c>
      <c r="B38" s="6">
        <v>1</v>
      </c>
      <c r="C38" s="22" t="s">
        <v>67</v>
      </c>
      <c r="D38" s="23">
        <v>45580.791666666664</v>
      </c>
      <c r="E38" s="2" t="s">
        <v>430</v>
      </c>
      <c r="F38" s="29">
        <v>45580.791666666664</v>
      </c>
      <c r="G38" s="30">
        <v>45580.833333333336</v>
      </c>
      <c r="K38" s="41" t="s">
        <v>39</v>
      </c>
      <c r="L38" s="36" t="s">
        <v>48</v>
      </c>
      <c r="M38" s="16" t="s">
        <v>431</v>
      </c>
      <c r="N38" s="5" t="s">
        <v>432</v>
      </c>
      <c r="O38" s="5">
        <v>1</v>
      </c>
      <c r="P38" s="16" t="s">
        <v>433</v>
      </c>
      <c r="Q38" s="16" t="s">
        <v>434</v>
      </c>
      <c r="R38" s="16" t="s">
        <v>435</v>
      </c>
      <c r="S38" s="19">
        <v>12</v>
      </c>
      <c r="T38" s="5">
        <v>0.5</v>
      </c>
      <c r="U38" s="62">
        <v>1</v>
      </c>
    </row>
    <row r="39" spans="1:21" ht="107.25" customHeight="1" x14ac:dyDescent="0.2">
      <c r="A39" s="6">
        <v>31</v>
      </c>
      <c r="B39" s="6">
        <v>2</v>
      </c>
      <c r="C39" s="22" t="s">
        <v>243</v>
      </c>
      <c r="D39" s="23">
        <v>45580.791666666664</v>
      </c>
      <c r="E39" s="2" t="s">
        <v>39</v>
      </c>
      <c r="F39" s="29" t="s">
        <v>39</v>
      </c>
      <c r="G39" s="30" t="s">
        <v>39</v>
      </c>
      <c r="H39" s="16" t="s">
        <v>39</v>
      </c>
      <c r="I39" s="16" t="s">
        <v>39</v>
      </c>
      <c r="J39" s="16" t="s">
        <v>39</v>
      </c>
      <c r="K39" s="41" t="s">
        <v>39</v>
      </c>
      <c r="L39" s="36" t="s">
        <v>39</v>
      </c>
      <c r="M39" s="16" t="s">
        <v>39</v>
      </c>
      <c r="N39" s="5" t="s">
        <v>39</v>
      </c>
      <c r="O39" s="5">
        <v>2</v>
      </c>
      <c r="P39" s="16" t="s">
        <v>436</v>
      </c>
      <c r="Q39" s="16" t="s">
        <v>437</v>
      </c>
      <c r="R39" s="16" t="s">
        <v>438</v>
      </c>
      <c r="S39" s="19">
        <v>12</v>
      </c>
      <c r="T39" s="5">
        <v>0.5</v>
      </c>
      <c r="U39" s="62" t="s">
        <v>39</v>
      </c>
    </row>
    <row r="40" spans="1:21" ht="107.25" customHeight="1" x14ac:dyDescent="0.2">
      <c r="A40" s="6">
        <v>47</v>
      </c>
      <c r="B40" s="6">
        <v>1</v>
      </c>
      <c r="C40" s="22" t="s">
        <v>269</v>
      </c>
      <c r="D40" s="23">
        <v>45580.791666666664</v>
      </c>
      <c r="E40" s="12" t="s">
        <v>147</v>
      </c>
      <c r="F40" s="32">
        <v>45580.791666666664</v>
      </c>
      <c r="G40" s="35">
        <v>45580.875</v>
      </c>
      <c r="H40" s="18" t="s">
        <v>85</v>
      </c>
      <c r="I40" s="18" t="s">
        <v>138</v>
      </c>
      <c r="J40" s="18" t="s">
        <v>24</v>
      </c>
      <c r="K40" s="43" t="s">
        <v>39</v>
      </c>
      <c r="L40" s="39" t="s">
        <v>39</v>
      </c>
      <c r="M40" s="18" t="s">
        <v>132</v>
      </c>
      <c r="N40" s="13" t="s">
        <v>23</v>
      </c>
      <c r="O40" s="13">
        <v>1</v>
      </c>
      <c r="P40" s="18" t="s">
        <v>101</v>
      </c>
      <c r="Q40" s="18" t="s">
        <v>139</v>
      </c>
      <c r="R40" s="18" t="s">
        <v>140</v>
      </c>
      <c r="S40" s="27">
        <v>11</v>
      </c>
      <c r="T40" s="13">
        <v>2</v>
      </c>
      <c r="U40" s="67">
        <v>2</v>
      </c>
    </row>
    <row r="41" spans="1:21" ht="107.25" customHeight="1" x14ac:dyDescent="0.2">
      <c r="A41" s="6">
        <v>56</v>
      </c>
      <c r="B41" s="6">
        <v>1</v>
      </c>
      <c r="C41" s="22" t="s">
        <v>278</v>
      </c>
      <c r="D41" s="23">
        <v>45580.791666666664</v>
      </c>
      <c r="E41" s="2" t="s">
        <v>189</v>
      </c>
      <c r="F41" s="29">
        <v>45580.791666666664</v>
      </c>
      <c r="G41" s="30">
        <v>45580.854166666664</v>
      </c>
      <c r="H41" s="16" t="s">
        <v>188</v>
      </c>
      <c r="I41" s="16" t="s">
        <v>190</v>
      </c>
      <c r="J41" s="16" t="s">
        <v>191</v>
      </c>
      <c r="K41" s="41" t="s">
        <v>39</v>
      </c>
      <c r="L41" s="36" t="s">
        <v>39</v>
      </c>
      <c r="M41" s="16" t="s">
        <v>193</v>
      </c>
      <c r="N41" s="5" t="s">
        <v>192</v>
      </c>
      <c r="O41" s="5">
        <v>1</v>
      </c>
      <c r="P41" s="16" t="s">
        <v>194</v>
      </c>
      <c r="Q41" s="16" t="s">
        <v>77</v>
      </c>
      <c r="R41" s="16" t="s">
        <v>195</v>
      </c>
      <c r="S41" s="19">
        <v>12</v>
      </c>
      <c r="T41" s="5">
        <v>1.5</v>
      </c>
      <c r="U41" s="62">
        <v>1.5</v>
      </c>
    </row>
    <row r="42" spans="1:21" ht="107.25" customHeight="1" x14ac:dyDescent="0.2">
      <c r="A42" s="6">
        <v>62</v>
      </c>
      <c r="B42" s="6">
        <v>1</v>
      </c>
      <c r="C42" s="22" t="s">
        <v>540</v>
      </c>
      <c r="D42" s="23">
        <v>45580.826388888891</v>
      </c>
      <c r="E42" s="12" t="s">
        <v>533</v>
      </c>
      <c r="F42" s="32">
        <v>45580.826388888891</v>
      </c>
      <c r="G42" s="35">
        <v>45580.875</v>
      </c>
      <c r="H42" s="18" t="s">
        <v>256</v>
      </c>
      <c r="I42" s="18" t="s">
        <v>98</v>
      </c>
      <c r="J42" s="18" t="s">
        <v>16</v>
      </c>
      <c r="K42" s="43" t="s">
        <v>39</v>
      </c>
      <c r="L42" s="39" t="s">
        <v>39</v>
      </c>
      <c r="M42" s="18" t="s">
        <v>534</v>
      </c>
      <c r="N42" s="13" t="s">
        <v>113</v>
      </c>
      <c r="O42" s="13">
        <v>1</v>
      </c>
      <c r="P42" s="18" t="s">
        <v>535</v>
      </c>
      <c r="Q42" s="18" t="s">
        <v>536</v>
      </c>
      <c r="R42" s="18" t="s">
        <v>537</v>
      </c>
      <c r="S42" s="27">
        <v>46</v>
      </c>
      <c r="T42" s="13">
        <v>1</v>
      </c>
      <c r="U42" s="67">
        <v>1</v>
      </c>
    </row>
    <row r="43" spans="1:21" ht="107.25" customHeight="1" x14ac:dyDescent="0.2">
      <c r="A43" s="6">
        <v>12</v>
      </c>
      <c r="B43" s="6">
        <v>1</v>
      </c>
      <c r="C43" s="22" t="s">
        <v>49</v>
      </c>
      <c r="D43" s="23">
        <v>45581.75</v>
      </c>
      <c r="E43" s="2" t="s">
        <v>334</v>
      </c>
      <c r="F43" s="29">
        <v>45581.75</v>
      </c>
      <c r="G43" s="30">
        <v>45581.791666666664</v>
      </c>
      <c r="K43" s="41" t="s">
        <v>39</v>
      </c>
      <c r="L43" s="36" t="s">
        <v>48</v>
      </c>
      <c r="M43" s="16" t="s">
        <v>179</v>
      </c>
      <c r="N43" s="5" t="s">
        <v>178</v>
      </c>
      <c r="O43" s="5">
        <v>1</v>
      </c>
      <c r="P43" s="16" t="s">
        <v>335</v>
      </c>
      <c r="Q43" s="16" t="s">
        <v>332</v>
      </c>
      <c r="R43" s="16" t="s">
        <v>336</v>
      </c>
      <c r="S43" s="19">
        <v>0</v>
      </c>
      <c r="T43" s="5">
        <v>1</v>
      </c>
      <c r="U43" s="62">
        <v>1</v>
      </c>
    </row>
    <row r="44" spans="1:21" ht="107.25" customHeight="1" x14ac:dyDescent="0.2">
      <c r="A44" s="6">
        <v>32</v>
      </c>
      <c r="B44" s="6">
        <v>1</v>
      </c>
      <c r="C44" s="22" t="s">
        <v>68</v>
      </c>
      <c r="D44" s="23">
        <v>45581.791666666664</v>
      </c>
      <c r="E44" s="12" t="s">
        <v>439</v>
      </c>
      <c r="F44" s="32">
        <v>45581.791666666664</v>
      </c>
      <c r="G44" s="35">
        <v>45581.833333333336</v>
      </c>
      <c r="H44" s="18" t="s">
        <v>123</v>
      </c>
      <c r="I44" s="18" t="s">
        <v>117</v>
      </c>
      <c r="J44" s="18" t="s">
        <v>114</v>
      </c>
      <c r="K44" s="43">
        <v>2000</v>
      </c>
      <c r="L44" s="39" t="s">
        <v>48</v>
      </c>
      <c r="M44" s="18" t="s">
        <v>440</v>
      </c>
      <c r="N44" s="13" t="s">
        <v>441</v>
      </c>
      <c r="O44" s="13">
        <v>1</v>
      </c>
      <c r="P44" s="18" t="s">
        <v>442</v>
      </c>
      <c r="Q44" s="18" t="s">
        <v>443</v>
      </c>
      <c r="R44" s="18" t="s">
        <v>148</v>
      </c>
      <c r="S44" s="27">
        <v>76</v>
      </c>
      <c r="T44" s="13">
        <v>1</v>
      </c>
      <c r="U44" s="67">
        <v>1</v>
      </c>
    </row>
    <row r="45" spans="1:21" ht="107.25" customHeight="1" x14ac:dyDescent="0.2">
      <c r="A45" s="6">
        <v>49</v>
      </c>
      <c r="B45" s="6">
        <v>1</v>
      </c>
      <c r="C45" s="22" t="s">
        <v>271</v>
      </c>
      <c r="D45" s="23">
        <v>45581.791666666664</v>
      </c>
      <c r="E45" s="2" t="s">
        <v>498</v>
      </c>
      <c r="F45" s="29">
        <v>45581.791666666664</v>
      </c>
      <c r="G45" s="30">
        <v>45581.833333333336</v>
      </c>
      <c r="H45" s="16" t="s">
        <v>160</v>
      </c>
      <c r="I45" s="16" t="s">
        <v>161</v>
      </c>
      <c r="J45" s="16" t="s">
        <v>162</v>
      </c>
      <c r="K45" s="41" t="s">
        <v>39</v>
      </c>
      <c r="L45" s="36" t="s">
        <v>48</v>
      </c>
      <c r="M45" s="16" t="s">
        <v>499</v>
      </c>
      <c r="N45" s="5" t="s">
        <v>163</v>
      </c>
      <c r="O45" s="5">
        <v>1</v>
      </c>
      <c r="P45" s="16" t="s">
        <v>500</v>
      </c>
      <c r="Q45" s="16" t="s">
        <v>501</v>
      </c>
      <c r="R45" s="16" t="s">
        <v>502</v>
      </c>
      <c r="S45" s="19">
        <v>80</v>
      </c>
      <c r="T45" s="5">
        <v>1</v>
      </c>
      <c r="U45" s="62">
        <v>1</v>
      </c>
    </row>
    <row r="46" spans="1:21" ht="107.25" customHeight="1" x14ac:dyDescent="0.2">
      <c r="A46" s="6">
        <v>22</v>
      </c>
      <c r="B46" s="6">
        <v>1</v>
      </c>
      <c r="C46" s="22" t="s">
        <v>58</v>
      </c>
      <c r="D46" s="23">
        <v>45582.770833333336</v>
      </c>
      <c r="E46" s="12" t="s">
        <v>371</v>
      </c>
      <c r="F46" s="32">
        <v>45582.770833333336</v>
      </c>
      <c r="G46" s="35">
        <v>45582.8125</v>
      </c>
      <c r="H46" s="18"/>
      <c r="I46" s="18"/>
      <c r="J46" s="18"/>
      <c r="K46" s="43" t="s">
        <v>39</v>
      </c>
      <c r="L46" s="39" t="s">
        <v>48</v>
      </c>
      <c r="M46" s="18" t="s">
        <v>112</v>
      </c>
      <c r="N46" s="13" t="s">
        <v>14</v>
      </c>
      <c r="O46" s="13">
        <v>1</v>
      </c>
      <c r="P46" s="18" t="s">
        <v>372</v>
      </c>
      <c r="Q46" s="18" t="s">
        <v>373</v>
      </c>
      <c r="R46" s="18" t="s">
        <v>374</v>
      </c>
      <c r="S46" s="27">
        <v>80</v>
      </c>
      <c r="T46" s="13">
        <v>1</v>
      </c>
      <c r="U46" s="67">
        <v>1</v>
      </c>
    </row>
    <row r="47" spans="1:21" ht="107.25" customHeight="1" x14ac:dyDescent="0.2">
      <c r="A47" s="6">
        <v>41</v>
      </c>
      <c r="B47" s="6">
        <v>1</v>
      </c>
      <c r="C47" s="22" t="s">
        <v>93</v>
      </c>
      <c r="D47" s="23">
        <v>45582.770833333336</v>
      </c>
      <c r="E47" s="12" t="s">
        <v>259</v>
      </c>
      <c r="F47" s="32">
        <v>45582.770833333336</v>
      </c>
      <c r="G47" s="35">
        <v>45582.854166666664</v>
      </c>
      <c r="H47" s="18" t="s">
        <v>20</v>
      </c>
      <c r="I47" s="18" t="s">
        <v>12</v>
      </c>
      <c r="J47" s="18" t="s">
        <v>21</v>
      </c>
      <c r="K47" s="43" t="s">
        <v>39</v>
      </c>
      <c r="L47" s="39" t="s">
        <v>48</v>
      </c>
      <c r="M47" s="18" t="s">
        <v>17</v>
      </c>
      <c r="N47" s="13" t="s">
        <v>18</v>
      </c>
      <c r="O47" s="13">
        <v>1</v>
      </c>
      <c r="P47" s="18" t="s">
        <v>260</v>
      </c>
      <c r="Q47" s="18" t="s">
        <v>150</v>
      </c>
      <c r="R47" s="18" t="s">
        <v>126</v>
      </c>
      <c r="S47" s="27">
        <v>7</v>
      </c>
      <c r="T47" s="13">
        <v>2</v>
      </c>
      <c r="U47" s="67">
        <v>2</v>
      </c>
    </row>
    <row r="48" spans="1:21" ht="107.25" customHeight="1" x14ac:dyDescent="0.2">
      <c r="A48" s="6">
        <v>48</v>
      </c>
      <c r="B48" s="6">
        <v>1</v>
      </c>
      <c r="C48" s="22" t="s">
        <v>270</v>
      </c>
      <c r="D48" s="23">
        <v>45582.791666666664</v>
      </c>
      <c r="E48" s="53" t="s">
        <v>491</v>
      </c>
      <c r="F48" s="54">
        <v>45582.791666666664</v>
      </c>
      <c r="G48" s="55">
        <v>45582.833333333336</v>
      </c>
      <c r="H48" s="56" t="s">
        <v>182</v>
      </c>
      <c r="I48" s="56" t="s">
        <v>39</v>
      </c>
      <c r="J48" s="56" t="s">
        <v>183</v>
      </c>
      <c r="K48" s="57" t="s">
        <v>39</v>
      </c>
      <c r="L48" s="58" t="s">
        <v>48</v>
      </c>
      <c r="M48" s="56" t="s">
        <v>492</v>
      </c>
      <c r="N48" s="59" t="s">
        <v>493</v>
      </c>
      <c r="O48" s="59">
        <v>1</v>
      </c>
      <c r="P48" s="56" t="s">
        <v>494</v>
      </c>
      <c r="Q48" s="56" t="s">
        <v>495</v>
      </c>
      <c r="R48" s="56" t="s">
        <v>496</v>
      </c>
      <c r="S48" s="60">
        <v>12</v>
      </c>
      <c r="T48" s="59">
        <v>0.5</v>
      </c>
      <c r="U48" s="63">
        <v>1</v>
      </c>
    </row>
    <row r="49" spans="1:21" ht="107.25" customHeight="1" x14ac:dyDescent="0.2">
      <c r="A49" s="6">
        <v>48</v>
      </c>
      <c r="B49" s="6">
        <v>2</v>
      </c>
      <c r="C49" s="22" t="s">
        <v>541</v>
      </c>
      <c r="D49" s="23">
        <v>45582.791666666664</v>
      </c>
      <c r="E49" s="2" t="s">
        <v>39</v>
      </c>
      <c r="F49" s="29" t="s">
        <v>39</v>
      </c>
      <c r="G49" s="30" t="s">
        <v>39</v>
      </c>
      <c r="H49" s="16" t="s">
        <v>39</v>
      </c>
      <c r="I49" s="16" t="s">
        <v>39</v>
      </c>
      <c r="J49" s="16" t="s">
        <v>39</v>
      </c>
      <c r="K49" s="41" t="s">
        <v>39</v>
      </c>
      <c r="L49" s="36" t="s">
        <v>39</v>
      </c>
      <c r="M49" s="16" t="s">
        <v>39</v>
      </c>
      <c r="N49" s="5" t="s">
        <v>39</v>
      </c>
      <c r="O49" s="5">
        <v>2</v>
      </c>
      <c r="P49" s="16" t="s">
        <v>559</v>
      </c>
      <c r="Q49" s="16" t="s">
        <v>495</v>
      </c>
      <c r="R49" s="16" t="s">
        <v>497</v>
      </c>
      <c r="S49" s="19">
        <v>0</v>
      </c>
      <c r="T49" s="5">
        <v>0.5</v>
      </c>
      <c r="U49" s="62" t="s">
        <v>39</v>
      </c>
    </row>
    <row r="50" spans="1:21" ht="107.25" customHeight="1" x14ac:dyDescent="0.2">
      <c r="A50" s="6">
        <v>13</v>
      </c>
      <c r="B50" s="6">
        <v>1</v>
      </c>
      <c r="C50" s="22" t="s">
        <v>50</v>
      </c>
      <c r="D50" s="23">
        <v>45583.791666666664</v>
      </c>
      <c r="E50" s="12" t="s">
        <v>337</v>
      </c>
      <c r="F50" s="32">
        <v>45583.791666666664</v>
      </c>
      <c r="G50" s="35">
        <v>45583.833333333336</v>
      </c>
      <c r="H50" s="18" t="s">
        <v>158</v>
      </c>
      <c r="I50" s="18" t="s">
        <v>15</v>
      </c>
      <c r="J50" s="18" t="s">
        <v>159</v>
      </c>
      <c r="K50" s="43" t="s">
        <v>39</v>
      </c>
      <c r="L50" s="39" t="s">
        <v>48</v>
      </c>
      <c r="M50" s="18" t="s">
        <v>338</v>
      </c>
      <c r="N50" s="13" t="s">
        <v>165</v>
      </c>
      <c r="O50" s="13">
        <v>1</v>
      </c>
      <c r="P50" s="18" t="s">
        <v>339</v>
      </c>
      <c r="Q50" s="18" t="s">
        <v>340</v>
      </c>
      <c r="R50" s="18" t="s">
        <v>341</v>
      </c>
      <c r="S50" s="27">
        <v>45</v>
      </c>
      <c r="T50" s="13">
        <v>1</v>
      </c>
      <c r="U50" s="67">
        <v>1</v>
      </c>
    </row>
    <row r="51" spans="1:21" ht="107.25" customHeight="1" x14ac:dyDescent="0.2">
      <c r="A51" s="6">
        <v>3</v>
      </c>
      <c r="B51" s="6">
        <v>1</v>
      </c>
      <c r="C51" s="22" t="s">
        <v>40</v>
      </c>
      <c r="D51" s="23">
        <v>45584.416666666664</v>
      </c>
      <c r="E51" s="2" t="s">
        <v>289</v>
      </c>
      <c r="F51" s="29">
        <v>45584.416666666664</v>
      </c>
      <c r="G51" s="30">
        <v>45584.708333333336</v>
      </c>
      <c r="H51" s="16" t="s">
        <v>222</v>
      </c>
      <c r="I51" s="16" t="s">
        <v>223</v>
      </c>
      <c r="J51" s="16" t="s">
        <v>224</v>
      </c>
      <c r="K51" s="41">
        <v>19800</v>
      </c>
      <c r="L51" s="36" t="s">
        <v>48</v>
      </c>
      <c r="M51" s="16" t="s">
        <v>225</v>
      </c>
      <c r="N51" s="56" t="s">
        <v>226</v>
      </c>
      <c r="O51" s="5">
        <v>1</v>
      </c>
      <c r="P51" s="16" t="s">
        <v>290</v>
      </c>
      <c r="Q51" s="16" t="s">
        <v>291</v>
      </c>
      <c r="R51" s="16" t="s">
        <v>292</v>
      </c>
      <c r="S51" s="19">
        <v>7</v>
      </c>
      <c r="T51" s="5">
        <v>2</v>
      </c>
      <c r="U51" s="62">
        <v>6</v>
      </c>
    </row>
    <row r="52" spans="1:21" ht="107.25" customHeight="1" x14ac:dyDescent="0.2">
      <c r="A52" s="6">
        <v>3</v>
      </c>
      <c r="B52" s="6">
        <v>2</v>
      </c>
      <c r="C52" s="22" t="s">
        <v>245</v>
      </c>
      <c r="D52" s="23">
        <v>45584.416666666664</v>
      </c>
      <c r="E52" s="2" t="s">
        <v>39</v>
      </c>
      <c r="F52" s="29" t="s">
        <v>39</v>
      </c>
      <c r="G52" s="30" t="s">
        <v>39</v>
      </c>
      <c r="H52" s="16" t="s">
        <v>39</v>
      </c>
      <c r="I52" s="16" t="s">
        <v>39</v>
      </c>
      <c r="J52" s="16" t="s">
        <v>39</v>
      </c>
      <c r="K52" s="41" t="s">
        <v>39</v>
      </c>
      <c r="L52" s="36" t="s">
        <v>39</v>
      </c>
      <c r="M52" s="16" t="s">
        <v>39</v>
      </c>
      <c r="N52" s="5" t="s">
        <v>39</v>
      </c>
      <c r="O52" s="5">
        <v>2</v>
      </c>
      <c r="P52" s="16" t="s">
        <v>293</v>
      </c>
      <c r="Q52" s="16" t="s">
        <v>230</v>
      </c>
      <c r="R52" s="16" t="s">
        <v>231</v>
      </c>
      <c r="S52" s="19">
        <v>11</v>
      </c>
      <c r="T52" s="5">
        <v>1</v>
      </c>
      <c r="U52" s="62" t="s">
        <v>39</v>
      </c>
    </row>
    <row r="53" spans="1:21" ht="107.25" customHeight="1" x14ac:dyDescent="0.2">
      <c r="A53" s="6">
        <v>3</v>
      </c>
      <c r="B53" s="6">
        <v>3</v>
      </c>
      <c r="C53" s="22" t="s">
        <v>246</v>
      </c>
      <c r="D53" s="23">
        <v>45584.416666666664</v>
      </c>
      <c r="E53" s="2" t="s">
        <v>39</v>
      </c>
      <c r="F53" s="29" t="s">
        <v>39</v>
      </c>
      <c r="G53" s="30" t="s">
        <v>39</v>
      </c>
      <c r="H53" s="16" t="s">
        <v>39</v>
      </c>
      <c r="I53" s="16" t="s">
        <v>39</v>
      </c>
      <c r="J53" s="16" t="s">
        <v>39</v>
      </c>
      <c r="K53" s="41" t="s">
        <v>39</v>
      </c>
      <c r="L53" s="36" t="s">
        <v>39</v>
      </c>
      <c r="M53" s="16" t="s">
        <v>39</v>
      </c>
      <c r="N53" s="5" t="s">
        <v>39</v>
      </c>
      <c r="O53" s="5">
        <v>3</v>
      </c>
      <c r="P53" s="16" t="s">
        <v>294</v>
      </c>
      <c r="Q53" s="16" t="s">
        <v>230</v>
      </c>
      <c r="R53" s="16" t="s">
        <v>231</v>
      </c>
      <c r="S53" s="19">
        <v>70</v>
      </c>
      <c r="T53" s="5">
        <v>1</v>
      </c>
      <c r="U53" s="62" t="s">
        <v>39</v>
      </c>
    </row>
    <row r="54" spans="1:21" ht="107.25" customHeight="1" x14ac:dyDescent="0.2">
      <c r="A54" s="6">
        <v>3</v>
      </c>
      <c r="B54" s="6">
        <v>4</v>
      </c>
      <c r="C54" s="22" t="s">
        <v>247</v>
      </c>
      <c r="D54" s="23">
        <v>45584.416666666664</v>
      </c>
      <c r="E54" s="2" t="s">
        <v>39</v>
      </c>
      <c r="F54" s="29" t="s">
        <v>39</v>
      </c>
      <c r="G54" s="30" t="s">
        <v>39</v>
      </c>
      <c r="H54" s="16" t="s">
        <v>39</v>
      </c>
      <c r="I54" s="16" t="s">
        <v>39</v>
      </c>
      <c r="J54" s="16" t="s">
        <v>39</v>
      </c>
      <c r="K54" s="41" t="s">
        <v>39</v>
      </c>
      <c r="L54" s="36" t="s">
        <v>39</v>
      </c>
      <c r="M54" s="16" t="s">
        <v>39</v>
      </c>
      <c r="N54" s="5" t="s">
        <v>39</v>
      </c>
      <c r="O54" s="5">
        <v>4</v>
      </c>
      <c r="P54" s="16" t="s">
        <v>295</v>
      </c>
      <c r="Q54" s="16" t="s">
        <v>296</v>
      </c>
      <c r="R54" s="16" t="s">
        <v>297</v>
      </c>
      <c r="S54" s="19">
        <v>0</v>
      </c>
      <c r="T54" s="5">
        <v>1</v>
      </c>
      <c r="U54" s="62" t="s">
        <v>39</v>
      </c>
    </row>
    <row r="55" spans="1:21" ht="107.25" customHeight="1" x14ac:dyDescent="0.2">
      <c r="A55" s="6">
        <v>3</v>
      </c>
      <c r="B55" s="6">
        <v>5</v>
      </c>
      <c r="C55" s="22" t="s">
        <v>248</v>
      </c>
      <c r="D55" s="23">
        <v>45584.416666666664</v>
      </c>
      <c r="E55" s="2" t="s">
        <v>39</v>
      </c>
      <c r="F55" s="29" t="s">
        <v>39</v>
      </c>
      <c r="G55" s="30" t="s">
        <v>39</v>
      </c>
      <c r="H55" s="16" t="s">
        <v>39</v>
      </c>
      <c r="I55" s="16" t="s">
        <v>39</v>
      </c>
      <c r="J55" s="16" t="s">
        <v>39</v>
      </c>
      <c r="K55" s="41" t="s">
        <v>39</v>
      </c>
      <c r="L55" s="36" t="s">
        <v>39</v>
      </c>
      <c r="M55" s="16" t="s">
        <v>39</v>
      </c>
      <c r="N55" s="5" t="s">
        <v>39</v>
      </c>
      <c r="O55" s="5">
        <v>5</v>
      </c>
      <c r="P55" s="16" t="s">
        <v>298</v>
      </c>
      <c r="Q55" s="16" t="s">
        <v>232</v>
      </c>
      <c r="R55" s="16" t="s">
        <v>299</v>
      </c>
      <c r="S55" s="19">
        <v>0</v>
      </c>
      <c r="T55" s="5">
        <v>1</v>
      </c>
      <c r="U55" s="62" t="s">
        <v>39</v>
      </c>
    </row>
    <row r="56" spans="1:21" ht="107.25" customHeight="1" x14ac:dyDescent="0.2">
      <c r="A56" s="6">
        <v>23</v>
      </c>
      <c r="B56" s="6">
        <v>1</v>
      </c>
      <c r="C56" s="22" t="s">
        <v>59</v>
      </c>
      <c r="D56" s="23">
        <v>45584.645833333336</v>
      </c>
      <c r="E56" s="12" t="s">
        <v>375</v>
      </c>
      <c r="F56" s="32">
        <v>45584.645833333336</v>
      </c>
      <c r="G56" s="35">
        <v>45584.708333333336</v>
      </c>
      <c r="H56" s="18" t="s">
        <v>206</v>
      </c>
      <c r="I56" s="18" t="s">
        <v>219</v>
      </c>
      <c r="J56" s="18" t="s">
        <v>376</v>
      </c>
      <c r="K56" s="43">
        <v>1000</v>
      </c>
      <c r="L56" s="39" t="s">
        <v>39</v>
      </c>
      <c r="M56" s="18" t="s">
        <v>377</v>
      </c>
      <c r="N56" s="13" t="s">
        <v>378</v>
      </c>
      <c r="O56" s="13">
        <v>1</v>
      </c>
      <c r="P56" s="18" t="s">
        <v>379</v>
      </c>
      <c r="Q56" s="18" t="s">
        <v>380</v>
      </c>
      <c r="R56" s="18" t="s">
        <v>381</v>
      </c>
      <c r="S56" s="27">
        <v>61</v>
      </c>
      <c r="T56" s="13">
        <v>1</v>
      </c>
      <c r="U56" s="67">
        <v>1</v>
      </c>
    </row>
    <row r="57" spans="1:21" ht="107.25" customHeight="1" x14ac:dyDescent="0.2">
      <c r="A57" s="6">
        <v>24</v>
      </c>
      <c r="B57" s="6">
        <v>1</v>
      </c>
      <c r="C57" s="22" t="s">
        <v>60</v>
      </c>
      <c r="D57" s="23">
        <v>45585.375</v>
      </c>
      <c r="E57" s="2" t="s">
        <v>382</v>
      </c>
      <c r="F57" s="29">
        <v>45585.375</v>
      </c>
      <c r="G57" s="30">
        <v>45585.517361111109</v>
      </c>
      <c r="H57" s="16" t="s">
        <v>85</v>
      </c>
      <c r="I57" s="16" t="s">
        <v>103</v>
      </c>
      <c r="J57" s="16" t="s">
        <v>24</v>
      </c>
      <c r="K57" s="41" t="s">
        <v>39</v>
      </c>
      <c r="L57" s="36" t="s">
        <v>39</v>
      </c>
      <c r="M57" s="16" t="s">
        <v>144</v>
      </c>
      <c r="N57" s="5" t="s">
        <v>108</v>
      </c>
      <c r="O57" s="5">
        <v>1</v>
      </c>
      <c r="P57" s="16" t="s">
        <v>383</v>
      </c>
      <c r="Q57" s="16" t="s">
        <v>384</v>
      </c>
      <c r="R57" s="16" t="s">
        <v>385</v>
      </c>
      <c r="S57" s="19">
        <v>0</v>
      </c>
      <c r="T57" s="5">
        <v>1</v>
      </c>
      <c r="U57" s="62">
        <v>1</v>
      </c>
    </row>
    <row r="58" spans="1:21" ht="107.25" customHeight="1" x14ac:dyDescent="0.2">
      <c r="A58" s="6">
        <v>25</v>
      </c>
      <c r="B58" s="6">
        <v>1</v>
      </c>
      <c r="C58" s="22" t="s">
        <v>61</v>
      </c>
      <c r="D58" s="23">
        <v>45585.375</v>
      </c>
      <c r="E58" s="12" t="s">
        <v>386</v>
      </c>
      <c r="F58" s="32">
        <v>45585.375</v>
      </c>
      <c r="G58" s="35">
        <v>45585.5</v>
      </c>
      <c r="H58" s="18" t="s">
        <v>135</v>
      </c>
      <c r="I58" s="18" t="s">
        <v>103</v>
      </c>
      <c r="J58" s="18" t="s">
        <v>131</v>
      </c>
      <c r="K58" s="43" t="s">
        <v>39</v>
      </c>
      <c r="L58" s="39" t="s">
        <v>39</v>
      </c>
      <c r="M58" s="18" t="s">
        <v>211</v>
      </c>
      <c r="N58" s="13" t="s">
        <v>212</v>
      </c>
      <c r="O58" s="13">
        <v>1</v>
      </c>
      <c r="P58" s="18" t="s">
        <v>387</v>
      </c>
      <c r="Q58" s="18" t="s">
        <v>388</v>
      </c>
      <c r="R58" s="18" t="s">
        <v>389</v>
      </c>
      <c r="S58" s="27">
        <v>0</v>
      </c>
      <c r="T58" s="13">
        <v>2.5</v>
      </c>
      <c r="U58" s="67">
        <v>2.5</v>
      </c>
    </row>
    <row r="59" spans="1:21" ht="107.25" customHeight="1" x14ac:dyDescent="0.2">
      <c r="A59" s="6">
        <v>26</v>
      </c>
      <c r="B59" s="6">
        <v>1</v>
      </c>
      <c r="C59" s="22" t="s">
        <v>62</v>
      </c>
      <c r="D59" s="23">
        <v>45585.381944444445</v>
      </c>
      <c r="E59" s="12" t="s">
        <v>390</v>
      </c>
      <c r="F59" s="32">
        <v>45585.381944444445</v>
      </c>
      <c r="G59" s="35">
        <v>45585.545138888891</v>
      </c>
      <c r="H59" s="18" t="s">
        <v>206</v>
      </c>
      <c r="I59" s="18" t="s">
        <v>6</v>
      </c>
      <c r="J59" s="18" t="s">
        <v>131</v>
      </c>
      <c r="K59" s="43" t="s">
        <v>39</v>
      </c>
      <c r="L59" s="39" t="s">
        <v>39</v>
      </c>
      <c r="M59" s="18" t="s">
        <v>391</v>
      </c>
      <c r="N59" s="13" t="s">
        <v>108</v>
      </c>
      <c r="O59" s="13">
        <v>1</v>
      </c>
      <c r="P59" s="18" t="s">
        <v>392</v>
      </c>
      <c r="Q59" s="18" t="s">
        <v>393</v>
      </c>
      <c r="R59" s="18" t="s">
        <v>394</v>
      </c>
      <c r="S59" s="27">
        <v>0</v>
      </c>
      <c r="T59" s="13">
        <v>1</v>
      </c>
      <c r="U59" s="67">
        <v>1</v>
      </c>
    </row>
    <row r="60" spans="1:21" ht="107.25" customHeight="1" x14ac:dyDescent="0.2">
      <c r="A60" s="6">
        <v>4</v>
      </c>
      <c r="B60" s="6">
        <v>1</v>
      </c>
      <c r="C60" s="22" t="s">
        <v>41</v>
      </c>
      <c r="D60" s="23">
        <v>45585.416666666664</v>
      </c>
      <c r="E60" s="53" t="s">
        <v>300</v>
      </c>
      <c r="F60" s="54">
        <v>45585.416666666664</v>
      </c>
      <c r="G60" s="55">
        <v>45585.708333333336</v>
      </c>
      <c r="H60" s="56" t="s">
        <v>222</v>
      </c>
      <c r="I60" s="56" t="s">
        <v>223</v>
      </c>
      <c r="J60" s="56" t="s">
        <v>224</v>
      </c>
      <c r="K60" s="57">
        <v>19800</v>
      </c>
      <c r="L60" s="58" t="s">
        <v>48</v>
      </c>
      <c r="M60" s="56" t="s">
        <v>225</v>
      </c>
      <c r="N60" s="56" t="s">
        <v>226</v>
      </c>
      <c r="O60" s="59">
        <v>1</v>
      </c>
      <c r="P60" s="56" t="s">
        <v>301</v>
      </c>
      <c r="Q60" s="56" t="s">
        <v>227</v>
      </c>
      <c r="R60" s="56" t="s">
        <v>207</v>
      </c>
      <c r="S60" s="60">
        <v>11</v>
      </c>
      <c r="T60" s="59">
        <v>1</v>
      </c>
      <c r="U60" s="63">
        <v>6</v>
      </c>
    </row>
    <row r="61" spans="1:21" ht="107.25" customHeight="1" x14ac:dyDescent="0.2">
      <c r="A61" s="6">
        <v>4</v>
      </c>
      <c r="B61" s="6">
        <v>2</v>
      </c>
      <c r="C61" s="22" t="s">
        <v>151</v>
      </c>
      <c r="D61" s="23">
        <v>45585.416666666664</v>
      </c>
      <c r="E61" s="2" t="s">
        <v>39</v>
      </c>
      <c r="F61" s="29" t="s">
        <v>39</v>
      </c>
      <c r="G61" s="30" t="s">
        <v>39</v>
      </c>
      <c r="H61" s="16" t="s">
        <v>39</v>
      </c>
      <c r="I61" s="16" t="s">
        <v>39</v>
      </c>
      <c r="J61" s="16" t="s">
        <v>39</v>
      </c>
      <c r="K61" s="41" t="s">
        <v>39</v>
      </c>
      <c r="L61" s="36" t="s">
        <v>39</v>
      </c>
      <c r="M61" s="16" t="s">
        <v>39</v>
      </c>
      <c r="N61" s="5" t="s">
        <v>39</v>
      </c>
      <c r="O61" s="5">
        <v>2</v>
      </c>
      <c r="P61" s="16" t="s">
        <v>302</v>
      </c>
      <c r="Q61" s="16" t="s">
        <v>232</v>
      </c>
      <c r="R61" s="16" t="s">
        <v>299</v>
      </c>
      <c r="S61" s="19">
        <v>10</v>
      </c>
      <c r="T61" s="5">
        <v>1</v>
      </c>
      <c r="U61" s="62" t="s">
        <v>39</v>
      </c>
    </row>
    <row r="62" spans="1:21" ht="107.25" customHeight="1" x14ac:dyDescent="0.2">
      <c r="A62" s="6">
        <v>4</v>
      </c>
      <c r="B62" s="6">
        <v>3</v>
      </c>
      <c r="C62" s="22" t="s">
        <v>249</v>
      </c>
      <c r="D62" s="23">
        <v>45585.416666666664</v>
      </c>
      <c r="E62" s="2" t="s">
        <v>39</v>
      </c>
      <c r="F62" s="29" t="s">
        <v>39</v>
      </c>
      <c r="G62" s="30" t="s">
        <v>39</v>
      </c>
      <c r="H62" s="16" t="s">
        <v>39</v>
      </c>
      <c r="I62" s="16" t="s">
        <v>39</v>
      </c>
      <c r="J62" s="16" t="s">
        <v>39</v>
      </c>
      <c r="K62" s="41" t="s">
        <v>39</v>
      </c>
      <c r="L62" s="36" t="s">
        <v>39</v>
      </c>
      <c r="M62" s="16" t="s">
        <v>39</v>
      </c>
      <c r="N62" s="5" t="s">
        <v>39</v>
      </c>
      <c r="O62" s="5">
        <v>3</v>
      </c>
      <c r="P62" s="16" t="s">
        <v>303</v>
      </c>
      <c r="Q62" s="16" t="s">
        <v>230</v>
      </c>
      <c r="R62" s="16" t="s">
        <v>231</v>
      </c>
      <c r="S62" s="19">
        <v>7</v>
      </c>
      <c r="T62" s="5">
        <v>1</v>
      </c>
      <c r="U62" s="62" t="s">
        <v>39</v>
      </c>
    </row>
    <row r="63" spans="1:21" ht="107.25" customHeight="1" x14ac:dyDescent="0.2">
      <c r="A63" s="6">
        <v>4</v>
      </c>
      <c r="B63" s="6">
        <v>4</v>
      </c>
      <c r="C63" s="22" t="s">
        <v>250</v>
      </c>
      <c r="D63" s="23">
        <v>45585.416666666664</v>
      </c>
      <c r="E63" s="2" t="s">
        <v>39</v>
      </c>
      <c r="F63" s="29" t="s">
        <v>39</v>
      </c>
      <c r="G63" s="30" t="s">
        <v>39</v>
      </c>
      <c r="K63" s="41" t="s">
        <v>39</v>
      </c>
      <c r="L63" s="36" t="s">
        <v>39</v>
      </c>
      <c r="M63" s="16" t="s">
        <v>39</v>
      </c>
      <c r="N63" s="5" t="s">
        <v>39</v>
      </c>
      <c r="O63" s="5">
        <v>4</v>
      </c>
      <c r="P63" s="16" t="s">
        <v>304</v>
      </c>
      <c r="Q63" s="16" t="s">
        <v>228</v>
      </c>
      <c r="R63" s="16" t="s">
        <v>229</v>
      </c>
      <c r="S63" s="19">
        <v>11</v>
      </c>
      <c r="T63" s="5">
        <v>1</v>
      </c>
      <c r="U63" s="62" t="s">
        <v>39</v>
      </c>
    </row>
    <row r="64" spans="1:21" ht="107.25" customHeight="1" x14ac:dyDescent="0.2">
      <c r="A64" s="6">
        <v>4</v>
      </c>
      <c r="B64" s="6">
        <v>5</v>
      </c>
      <c r="C64" s="22" t="s">
        <v>251</v>
      </c>
      <c r="D64" s="23">
        <v>45585.416666666664</v>
      </c>
      <c r="E64" s="2" t="s">
        <v>39</v>
      </c>
      <c r="F64" s="29" t="s">
        <v>39</v>
      </c>
      <c r="G64" s="30" t="s">
        <v>39</v>
      </c>
      <c r="H64" s="16" t="s">
        <v>39</v>
      </c>
      <c r="I64" s="16" t="s">
        <v>39</v>
      </c>
      <c r="J64" s="16" t="s">
        <v>39</v>
      </c>
      <c r="K64" s="41" t="s">
        <v>39</v>
      </c>
      <c r="L64" s="36" t="s">
        <v>39</v>
      </c>
      <c r="M64" s="16" t="s">
        <v>39</v>
      </c>
      <c r="N64" s="5" t="s">
        <v>39</v>
      </c>
      <c r="O64" s="5">
        <v>5</v>
      </c>
      <c r="P64" s="16" t="s">
        <v>305</v>
      </c>
      <c r="Q64" s="16" t="s">
        <v>227</v>
      </c>
      <c r="R64" s="16" t="s">
        <v>207</v>
      </c>
      <c r="S64" s="19">
        <v>0</v>
      </c>
      <c r="T64" s="5">
        <v>1</v>
      </c>
      <c r="U64" s="62" t="s">
        <v>39</v>
      </c>
    </row>
    <row r="65" spans="1:21" ht="107.25" customHeight="1" x14ac:dyDescent="0.2">
      <c r="A65" s="6">
        <v>4</v>
      </c>
      <c r="B65" s="6">
        <v>6</v>
      </c>
      <c r="C65" s="22" t="s">
        <v>252</v>
      </c>
      <c r="D65" s="23">
        <v>45585.416666666664</v>
      </c>
      <c r="E65" s="14" t="s">
        <v>39</v>
      </c>
      <c r="F65" s="31" t="s">
        <v>39</v>
      </c>
      <c r="G65" s="34" t="s">
        <v>39</v>
      </c>
      <c r="H65" s="17" t="s">
        <v>39</v>
      </c>
      <c r="I65" s="17" t="s">
        <v>39</v>
      </c>
      <c r="J65" s="17" t="s">
        <v>39</v>
      </c>
      <c r="K65" s="42" t="s">
        <v>39</v>
      </c>
      <c r="L65" s="40" t="s">
        <v>39</v>
      </c>
      <c r="M65" s="17" t="s">
        <v>39</v>
      </c>
      <c r="N65" s="15" t="s">
        <v>39</v>
      </c>
      <c r="O65" s="15">
        <v>6</v>
      </c>
      <c r="P65" s="17" t="s">
        <v>306</v>
      </c>
      <c r="Q65" s="17" t="s">
        <v>227</v>
      </c>
      <c r="R65" s="17" t="s">
        <v>207</v>
      </c>
      <c r="S65" s="25">
        <v>7</v>
      </c>
      <c r="T65" s="15">
        <v>1</v>
      </c>
      <c r="U65" s="64" t="s">
        <v>39</v>
      </c>
    </row>
    <row r="66" spans="1:21" ht="107.25" customHeight="1" x14ac:dyDescent="0.2">
      <c r="A66" s="6">
        <v>27</v>
      </c>
      <c r="B66" s="6">
        <v>1</v>
      </c>
      <c r="C66" s="22" t="s">
        <v>63</v>
      </c>
      <c r="D66" s="23">
        <v>45585.517361111109</v>
      </c>
      <c r="E66" s="2" t="s">
        <v>395</v>
      </c>
      <c r="F66" s="29">
        <v>45585.517361111109</v>
      </c>
      <c r="G66" s="30">
        <v>45585.763888888891</v>
      </c>
      <c r="H66" s="16" t="s">
        <v>396</v>
      </c>
      <c r="I66" s="16" t="s">
        <v>149</v>
      </c>
      <c r="J66" s="16" t="s">
        <v>136</v>
      </c>
      <c r="K66" s="41" t="s">
        <v>39</v>
      </c>
      <c r="L66" s="36" t="s">
        <v>48</v>
      </c>
      <c r="M66" s="16" t="s">
        <v>397</v>
      </c>
      <c r="N66" s="5" t="s">
        <v>177</v>
      </c>
      <c r="O66" s="5">
        <v>1</v>
      </c>
      <c r="P66" s="16" t="s">
        <v>220</v>
      </c>
      <c r="Q66" s="16" t="s">
        <v>398</v>
      </c>
      <c r="R66" s="16" t="s">
        <v>399</v>
      </c>
      <c r="S66" s="19">
        <v>0</v>
      </c>
      <c r="T66" s="5">
        <v>5.5</v>
      </c>
      <c r="U66" s="62">
        <v>5.5</v>
      </c>
    </row>
    <row r="67" spans="1:21" ht="107.25" customHeight="1" x14ac:dyDescent="0.2">
      <c r="A67" s="6">
        <v>14</v>
      </c>
      <c r="B67" s="6">
        <v>1</v>
      </c>
      <c r="C67" s="22" t="s">
        <v>51</v>
      </c>
      <c r="D67" s="23">
        <v>45586.791666666664</v>
      </c>
      <c r="E67" s="12" t="s">
        <v>86</v>
      </c>
      <c r="F67" s="32">
        <v>45586.791666666664</v>
      </c>
      <c r="G67" s="35">
        <v>45586.833333333336</v>
      </c>
      <c r="H67" s="18" t="s">
        <v>8</v>
      </c>
      <c r="I67" s="18" t="s">
        <v>6</v>
      </c>
      <c r="J67" s="18" t="s">
        <v>9</v>
      </c>
      <c r="K67" s="43" t="s">
        <v>39</v>
      </c>
      <c r="L67" s="39" t="s">
        <v>39</v>
      </c>
      <c r="M67" s="18" t="s">
        <v>11</v>
      </c>
      <c r="N67" s="13" t="s">
        <v>10</v>
      </c>
      <c r="O67" s="13">
        <v>1</v>
      </c>
      <c r="P67" s="18" t="s">
        <v>342</v>
      </c>
      <c r="Q67" s="18" t="s">
        <v>343</v>
      </c>
      <c r="R67" s="18" t="s">
        <v>344</v>
      </c>
      <c r="S67" s="27">
        <v>13</v>
      </c>
      <c r="T67" s="13">
        <v>1</v>
      </c>
      <c r="U67" s="67">
        <v>1</v>
      </c>
    </row>
    <row r="68" spans="1:21" ht="107.25" customHeight="1" x14ac:dyDescent="0.2">
      <c r="A68" s="6">
        <v>33</v>
      </c>
      <c r="B68" s="6">
        <v>1</v>
      </c>
      <c r="C68" s="22" t="s">
        <v>69</v>
      </c>
      <c r="D68" s="23">
        <v>45587.784722222219</v>
      </c>
      <c r="E68" s="2" t="s">
        <v>444</v>
      </c>
      <c r="F68" s="29">
        <v>45587.784722222219</v>
      </c>
      <c r="G68" s="30">
        <v>45587.854166666664</v>
      </c>
      <c r="H68" s="16" t="s">
        <v>445</v>
      </c>
      <c r="I68" s="16" t="s">
        <v>446</v>
      </c>
      <c r="J68" s="16" t="s">
        <v>25</v>
      </c>
      <c r="K68" s="41" t="s">
        <v>39</v>
      </c>
      <c r="L68" s="36" t="s">
        <v>39</v>
      </c>
      <c r="M68" s="16" t="s">
        <v>447</v>
      </c>
      <c r="N68" s="5" t="s">
        <v>113</v>
      </c>
      <c r="O68" s="5">
        <v>1</v>
      </c>
      <c r="P68" s="16" t="s">
        <v>448</v>
      </c>
      <c r="Q68" s="16" t="s">
        <v>261</v>
      </c>
      <c r="R68" s="16" t="s">
        <v>262</v>
      </c>
      <c r="S68" s="19">
        <v>66</v>
      </c>
      <c r="T68" s="5">
        <v>0.5</v>
      </c>
      <c r="U68" s="62">
        <v>1.5</v>
      </c>
    </row>
    <row r="69" spans="1:21" ht="107.25" customHeight="1" x14ac:dyDescent="0.2">
      <c r="A69" s="6">
        <v>33</v>
      </c>
      <c r="B69" s="6">
        <v>2</v>
      </c>
      <c r="C69" s="22" t="s">
        <v>542</v>
      </c>
      <c r="D69" s="23">
        <v>45587.784722222219</v>
      </c>
      <c r="E69" s="2" t="s">
        <v>39</v>
      </c>
      <c r="F69" s="29" t="s">
        <v>39</v>
      </c>
      <c r="G69" s="30" t="s">
        <v>39</v>
      </c>
      <c r="K69" s="41" t="s">
        <v>39</v>
      </c>
      <c r="L69" s="36" t="s">
        <v>39</v>
      </c>
      <c r="M69" s="16" t="s">
        <v>39</v>
      </c>
      <c r="N69" s="5" t="s">
        <v>39</v>
      </c>
      <c r="O69" s="5">
        <v>2</v>
      </c>
      <c r="P69" s="16" t="s">
        <v>449</v>
      </c>
      <c r="Q69" s="16" t="s">
        <v>450</v>
      </c>
      <c r="R69" s="16" t="s">
        <v>451</v>
      </c>
      <c r="S69" s="19">
        <v>65</v>
      </c>
      <c r="T69" s="5">
        <v>1</v>
      </c>
      <c r="U69" s="62" t="s">
        <v>39</v>
      </c>
    </row>
    <row r="70" spans="1:21" ht="107.25" customHeight="1" x14ac:dyDescent="0.2">
      <c r="A70" s="6">
        <v>53</v>
      </c>
      <c r="B70" s="6">
        <v>1</v>
      </c>
      <c r="C70" s="22" t="s">
        <v>275</v>
      </c>
      <c r="D70" s="23">
        <v>45587.791666666664</v>
      </c>
      <c r="E70" s="12" t="s">
        <v>187</v>
      </c>
      <c r="F70" s="32">
        <v>45587.791666666664</v>
      </c>
      <c r="G70" s="35">
        <v>45587.833333333336</v>
      </c>
      <c r="H70" s="18"/>
      <c r="I70" s="18"/>
      <c r="J70" s="18"/>
      <c r="K70" s="43" t="s">
        <v>39</v>
      </c>
      <c r="L70" s="39" t="s">
        <v>48</v>
      </c>
      <c r="M70" s="18" t="s">
        <v>112</v>
      </c>
      <c r="N70" s="13" t="s">
        <v>14</v>
      </c>
      <c r="O70" s="13">
        <v>1</v>
      </c>
      <c r="P70" s="18" t="s">
        <v>515</v>
      </c>
      <c r="Q70" s="18" t="s">
        <v>516</v>
      </c>
      <c r="R70" s="18" t="s">
        <v>517</v>
      </c>
      <c r="S70" s="27">
        <v>76</v>
      </c>
      <c r="T70" s="13">
        <v>1</v>
      </c>
      <c r="U70" s="67">
        <v>1</v>
      </c>
    </row>
    <row r="71" spans="1:21" ht="107.25" customHeight="1" x14ac:dyDescent="0.2">
      <c r="A71" s="6">
        <v>57</v>
      </c>
      <c r="B71" s="6">
        <v>1</v>
      </c>
      <c r="C71" s="22" t="s">
        <v>279</v>
      </c>
      <c r="D71" s="23">
        <v>45587.791666666664</v>
      </c>
      <c r="E71" s="2" t="s">
        <v>196</v>
      </c>
      <c r="F71" s="29">
        <v>45587.791666666664</v>
      </c>
      <c r="G71" s="30">
        <v>45587.833333333336</v>
      </c>
      <c r="H71" s="16" t="s">
        <v>188</v>
      </c>
      <c r="I71" s="16" t="s">
        <v>190</v>
      </c>
      <c r="J71" s="16" t="s">
        <v>191</v>
      </c>
      <c r="K71" s="41" t="s">
        <v>39</v>
      </c>
      <c r="L71" s="36" t="s">
        <v>39</v>
      </c>
      <c r="M71" s="16" t="s">
        <v>193</v>
      </c>
      <c r="N71" s="5" t="s">
        <v>192</v>
      </c>
      <c r="O71" s="5">
        <v>1</v>
      </c>
      <c r="P71" s="16" t="s">
        <v>197</v>
      </c>
      <c r="Q71" s="16" t="s">
        <v>198</v>
      </c>
      <c r="R71" s="16" t="s">
        <v>199</v>
      </c>
      <c r="S71" s="19">
        <v>0</v>
      </c>
      <c r="T71" s="5">
        <v>1</v>
      </c>
      <c r="U71" s="62">
        <v>1</v>
      </c>
    </row>
    <row r="72" spans="1:21" ht="107.25" customHeight="1" x14ac:dyDescent="0.2">
      <c r="A72" s="6">
        <v>15</v>
      </c>
      <c r="B72" s="6">
        <v>1</v>
      </c>
      <c r="C72" s="22" t="s">
        <v>52</v>
      </c>
      <c r="D72" s="23">
        <v>45588.75</v>
      </c>
      <c r="E72" s="12" t="s">
        <v>345</v>
      </c>
      <c r="F72" s="32">
        <v>45588.75</v>
      </c>
      <c r="G72" s="35">
        <v>45588.791666666664</v>
      </c>
      <c r="H72" s="18"/>
      <c r="I72" s="18"/>
      <c r="J72" s="18"/>
      <c r="K72" s="43" t="s">
        <v>39</v>
      </c>
      <c r="L72" s="39" t="s">
        <v>48</v>
      </c>
      <c r="M72" s="18" t="s">
        <v>179</v>
      </c>
      <c r="N72" s="13" t="s">
        <v>178</v>
      </c>
      <c r="O72" s="13">
        <v>1</v>
      </c>
      <c r="P72" s="18" t="s">
        <v>346</v>
      </c>
      <c r="Q72" s="18" t="s">
        <v>316</v>
      </c>
      <c r="R72" s="18" t="s">
        <v>347</v>
      </c>
      <c r="S72" s="27">
        <v>0</v>
      </c>
      <c r="T72" s="13">
        <v>1</v>
      </c>
      <c r="U72" s="67">
        <v>1</v>
      </c>
    </row>
    <row r="73" spans="1:21" ht="107.25" customHeight="1" x14ac:dyDescent="0.2">
      <c r="A73" s="6">
        <v>50</v>
      </c>
      <c r="B73" s="6">
        <v>1</v>
      </c>
      <c r="C73" s="22" t="s">
        <v>272</v>
      </c>
      <c r="D73" s="23">
        <v>45588.791666666664</v>
      </c>
      <c r="E73" s="2" t="s">
        <v>557</v>
      </c>
      <c r="F73" s="29">
        <v>45588.791666666664</v>
      </c>
      <c r="G73" s="30">
        <v>45588.875</v>
      </c>
      <c r="K73" s="41" t="s">
        <v>39</v>
      </c>
      <c r="L73" s="36" t="s">
        <v>48</v>
      </c>
      <c r="M73" s="16" t="s">
        <v>503</v>
      </c>
      <c r="N73" s="5" t="s">
        <v>255</v>
      </c>
      <c r="O73" s="5">
        <v>1</v>
      </c>
      <c r="P73" s="16" t="s">
        <v>547</v>
      </c>
      <c r="Q73" s="16" t="s">
        <v>504</v>
      </c>
      <c r="R73" s="16" t="s">
        <v>505</v>
      </c>
      <c r="S73" s="19">
        <v>10</v>
      </c>
      <c r="T73" s="5">
        <v>1</v>
      </c>
      <c r="U73" s="62">
        <v>2</v>
      </c>
    </row>
    <row r="74" spans="1:21" ht="107.25" customHeight="1" x14ac:dyDescent="0.2">
      <c r="A74" s="6">
        <v>50</v>
      </c>
      <c r="B74" s="6">
        <v>2</v>
      </c>
      <c r="C74" s="22" t="s">
        <v>543</v>
      </c>
      <c r="D74" s="23">
        <v>45588.791666666664</v>
      </c>
      <c r="E74" s="2" t="s">
        <v>39</v>
      </c>
      <c r="F74" s="29" t="s">
        <v>39</v>
      </c>
      <c r="G74" s="30" t="s">
        <v>39</v>
      </c>
      <c r="H74" s="16" t="s">
        <v>39</v>
      </c>
      <c r="I74" s="16" t="s">
        <v>39</v>
      </c>
      <c r="J74" s="16" t="s">
        <v>39</v>
      </c>
      <c r="K74" s="41" t="s">
        <v>39</v>
      </c>
      <c r="L74" s="36" t="s">
        <v>39</v>
      </c>
      <c r="M74" s="16" t="s">
        <v>39</v>
      </c>
      <c r="N74" s="5" t="s">
        <v>39</v>
      </c>
      <c r="O74" s="5">
        <v>2</v>
      </c>
      <c r="P74" s="16" t="s">
        <v>506</v>
      </c>
      <c r="Q74" s="16" t="s">
        <v>200</v>
      </c>
      <c r="R74" s="16" t="s">
        <v>201</v>
      </c>
      <c r="S74" s="19">
        <v>76</v>
      </c>
      <c r="T74" s="5">
        <v>1</v>
      </c>
      <c r="U74" s="62" t="s">
        <v>39</v>
      </c>
    </row>
    <row r="75" spans="1:21" ht="107.25" customHeight="1" x14ac:dyDescent="0.2">
      <c r="A75" s="6">
        <v>34</v>
      </c>
      <c r="B75" s="6">
        <v>1</v>
      </c>
      <c r="C75" s="22" t="s">
        <v>70</v>
      </c>
      <c r="D75" s="23">
        <v>45589.791666666664</v>
      </c>
      <c r="E75" s="12" t="s">
        <v>452</v>
      </c>
      <c r="F75" s="32">
        <v>45589.791666666664</v>
      </c>
      <c r="G75" s="35">
        <v>45589.833333333336</v>
      </c>
      <c r="H75" s="18"/>
      <c r="I75" s="18"/>
      <c r="J75" s="18"/>
      <c r="K75" s="43" t="s">
        <v>39</v>
      </c>
      <c r="L75" s="39" t="s">
        <v>48</v>
      </c>
      <c r="M75" s="18" t="s">
        <v>453</v>
      </c>
      <c r="N75" s="13" t="s">
        <v>255</v>
      </c>
      <c r="O75" s="13">
        <v>1</v>
      </c>
      <c r="P75" s="18" t="s">
        <v>454</v>
      </c>
      <c r="Q75" s="18" t="s">
        <v>455</v>
      </c>
      <c r="R75" s="18" t="s">
        <v>456</v>
      </c>
      <c r="S75" s="27">
        <v>19</v>
      </c>
      <c r="T75" s="13">
        <v>1</v>
      </c>
      <c r="U75" s="67">
        <v>1</v>
      </c>
    </row>
    <row r="76" spans="1:21" ht="107.25" customHeight="1" x14ac:dyDescent="0.2">
      <c r="A76" s="6">
        <v>35</v>
      </c>
      <c r="B76" s="6">
        <v>1</v>
      </c>
      <c r="C76" s="22" t="s">
        <v>90</v>
      </c>
      <c r="D76" s="23">
        <v>45590.791666666664</v>
      </c>
      <c r="E76" s="2" t="s">
        <v>457</v>
      </c>
      <c r="F76" s="29">
        <v>45590.791666666664</v>
      </c>
      <c r="G76" s="30">
        <v>45590.854166666664</v>
      </c>
      <c r="H76" s="16" t="s">
        <v>458</v>
      </c>
      <c r="I76" s="16" t="s">
        <v>459</v>
      </c>
      <c r="J76" s="16" t="s">
        <v>460</v>
      </c>
      <c r="K76" s="41">
        <v>1000</v>
      </c>
      <c r="L76" s="36" t="s">
        <v>39</v>
      </c>
      <c r="M76" s="16" t="s">
        <v>257</v>
      </c>
      <c r="N76" s="5" t="s">
        <v>258</v>
      </c>
      <c r="O76" s="5">
        <v>1</v>
      </c>
      <c r="P76" s="16" t="s">
        <v>461</v>
      </c>
      <c r="Q76" s="16" t="s">
        <v>462</v>
      </c>
      <c r="R76" s="16" t="s">
        <v>463</v>
      </c>
      <c r="S76" s="19">
        <v>12</v>
      </c>
      <c r="T76" s="5">
        <v>0.5</v>
      </c>
      <c r="U76" s="62">
        <v>1</v>
      </c>
    </row>
    <row r="77" spans="1:21" ht="107.25" customHeight="1" x14ac:dyDescent="0.2">
      <c r="A77" s="6">
        <v>35</v>
      </c>
      <c r="B77" s="6">
        <v>2</v>
      </c>
      <c r="C77" s="22" t="s">
        <v>544</v>
      </c>
      <c r="D77" s="23">
        <v>45590.791666666664</v>
      </c>
      <c r="E77" s="2" t="s">
        <v>39</v>
      </c>
      <c r="F77" s="29" t="s">
        <v>39</v>
      </c>
      <c r="G77" s="30" t="s">
        <v>39</v>
      </c>
      <c r="H77" s="16" t="s">
        <v>39</v>
      </c>
      <c r="I77" s="16" t="s">
        <v>39</v>
      </c>
      <c r="J77" s="16" t="s">
        <v>39</v>
      </c>
      <c r="K77" s="41" t="s">
        <v>39</v>
      </c>
      <c r="L77" s="36" t="s">
        <v>39</v>
      </c>
      <c r="M77" s="16" t="s">
        <v>39</v>
      </c>
      <c r="N77" s="5" t="s">
        <v>39</v>
      </c>
      <c r="O77" s="5">
        <v>2</v>
      </c>
      <c r="P77" s="16" t="s">
        <v>464</v>
      </c>
      <c r="Q77" s="16" t="s">
        <v>465</v>
      </c>
      <c r="R77" s="16" t="s">
        <v>466</v>
      </c>
      <c r="S77" s="19">
        <v>61</v>
      </c>
      <c r="T77" s="5">
        <v>0.5</v>
      </c>
      <c r="U77" s="62" t="s">
        <v>39</v>
      </c>
    </row>
    <row r="78" spans="1:21" ht="107.25" customHeight="1" x14ac:dyDescent="0.2">
      <c r="A78" s="6">
        <v>51</v>
      </c>
      <c r="B78" s="6">
        <v>1</v>
      </c>
      <c r="C78" s="22" t="s">
        <v>273</v>
      </c>
      <c r="D78" s="23">
        <v>45590.791666666664</v>
      </c>
      <c r="E78" s="12" t="s">
        <v>507</v>
      </c>
      <c r="F78" s="32">
        <v>45590.791666666664</v>
      </c>
      <c r="G78" s="35">
        <v>45590.840277777781</v>
      </c>
      <c r="H78" s="18" t="s">
        <v>158</v>
      </c>
      <c r="I78" s="18" t="s">
        <v>508</v>
      </c>
      <c r="J78" s="18" t="s">
        <v>159</v>
      </c>
      <c r="K78" s="43" t="s">
        <v>39</v>
      </c>
      <c r="L78" s="39" t="s">
        <v>48</v>
      </c>
      <c r="M78" s="18" t="s">
        <v>154</v>
      </c>
      <c r="N78" s="13" t="s">
        <v>96</v>
      </c>
      <c r="O78" s="13">
        <v>1</v>
      </c>
      <c r="P78" s="18" t="s">
        <v>509</v>
      </c>
      <c r="Q78" s="18" t="s">
        <v>510</v>
      </c>
      <c r="R78" s="18" t="s">
        <v>511</v>
      </c>
      <c r="S78" s="27">
        <v>9</v>
      </c>
      <c r="T78" s="13">
        <v>1</v>
      </c>
      <c r="U78" s="67">
        <v>1</v>
      </c>
    </row>
    <row r="79" spans="1:21" ht="107.25" customHeight="1" x14ac:dyDescent="0.2">
      <c r="A79" s="6">
        <v>16</v>
      </c>
      <c r="B79" s="6">
        <v>1</v>
      </c>
      <c r="C79" s="22" t="s">
        <v>53</v>
      </c>
      <c r="D79" s="23">
        <v>45593.791666666664</v>
      </c>
      <c r="E79" s="53" t="s">
        <v>348</v>
      </c>
      <c r="F79" s="54">
        <v>45593.791666666664</v>
      </c>
      <c r="G79" s="55">
        <v>45593.833333333336</v>
      </c>
      <c r="H79" s="56" t="s">
        <v>109</v>
      </c>
      <c r="I79" s="56" t="s">
        <v>110</v>
      </c>
      <c r="J79" s="56" t="s">
        <v>111</v>
      </c>
      <c r="K79" s="57" t="s">
        <v>39</v>
      </c>
      <c r="L79" s="58" t="s">
        <v>39</v>
      </c>
      <c r="M79" s="56" t="s">
        <v>155</v>
      </c>
      <c r="N79" s="59" t="s">
        <v>115</v>
      </c>
      <c r="O79" s="59">
        <v>1</v>
      </c>
      <c r="P79" s="56" t="s">
        <v>349</v>
      </c>
      <c r="Q79" s="56" t="s">
        <v>209</v>
      </c>
      <c r="R79" s="56" t="s">
        <v>350</v>
      </c>
      <c r="S79" s="60">
        <v>23</v>
      </c>
      <c r="T79" s="59">
        <v>0.5</v>
      </c>
      <c r="U79" s="63">
        <v>1</v>
      </c>
    </row>
    <row r="80" spans="1:21" ht="107.25" customHeight="1" x14ac:dyDescent="0.2">
      <c r="A80" s="6">
        <v>16</v>
      </c>
      <c r="B80" s="6">
        <v>2</v>
      </c>
      <c r="C80" s="22" t="s">
        <v>129</v>
      </c>
      <c r="D80" s="23">
        <v>45593.791666666664</v>
      </c>
      <c r="E80" s="2" t="s">
        <v>39</v>
      </c>
      <c r="F80" s="29" t="s">
        <v>39</v>
      </c>
      <c r="G80" s="30" t="s">
        <v>39</v>
      </c>
      <c r="H80" s="16" t="s">
        <v>39</v>
      </c>
      <c r="I80" s="16" t="s">
        <v>39</v>
      </c>
      <c r="J80" s="16" t="s">
        <v>39</v>
      </c>
      <c r="K80" s="41" t="s">
        <v>39</v>
      </c>
      <c r="L80" s="36" t="s">
        <v>39</v>
      </c>
      <c r="M80" s="16" t="s">
        <v>39</v>
      </c>
      <c r="N80" s="5" t="s">
        <v>39</v>
      </c>
      <c r="O80" s="5">
        <v>2</v>
      </c>
      <c r="P80" s="16" t="s">
        <v>351</v>
      </c>
      <c r="Q80" s="16" t="s">
        <v>352</v>
      </c>
      <c r="R80" s="16" t="s">
        <v>353</v>
      </c>
      <c r="S80" s="19">
        <v>54</v>
      </c>
      <c r="T80" s="5">
        <v>0.5</v>
      </c>
      <c r="U80" s="62" t="s">
        <v>39</v>
      </c>
    </row>
    <row r="81" spans="1:21" ht="107.25" customHeight="1" x14ac:dyDescent="0.2">
      <c r="A81" s="6">
        <v>42</v>
      </c>
      <c r="B81" s="6">
        <v>1</v>
      </c>
      <c r="C81" s="22" t="s">
        <v>87</v>
      </c>
      <c r="D81" s="23">
        <v>45594.75</v>
      </c>
      <c r="E81" s="12" t="s">
        <v>19</v>
      </c>
      <c r="F81" s="32">
        <v>45594.75</v>
      </c>
      <c r="G81" s="35">
        <v>45594.833333333336</v>
      </c>
      <c r="H81" s="18" t="s">
        <v>73</v>
      </c>
      <c r="I81" s="18" t="s">
        <v>137</v>
      </c>
      <c r="J81" s="18" t="s">
        <v>74</v>
      </c>
      <c r="K81" s="43" t="s">
        <v>39</v>
      </c>
      <c r="L81" s="39" t="s">
        <v>48</v>
      </c>
      <c r="M81" s="18" t="s">
        <v>17</v>
      </c>
      <c r="N81" s="13" t="s">
        <v>18</v>
      </c>
      <c r="O81" s="13">
        <v>1</v>
      </c>
      <c r="P81" s="18" t="s">
        <v>483</v>
      </c>
      <c r="Q81" s="18" t="s">
        <v>484</v>
      </c>
      <c r="R81" s="18" t="s">
        <v>485</v>
      </c>
      <c r="S81" s="27">
        <v>6</v>
      </c>
      <c r="T81" s="13">
        <v>2</v>
      </c>
      <c r="U81" s="67">
        <v>2</v>
      </c>
    </row>
    <row r="82" spans="1:21" ht="107.25" customHeight="1" x14ac:dyDescent="0.2">
      <c r="A82" s="6">
        <v>60</v>
      </c>
      <c r="B82" s="6">
        <v>1</v>
      </c>
      <c r="C82" s="22" t="s">
        <v>282</v>
      </c>
      <c r="D82" s="23">
        <v>45594.784722222219</v>
      </c>
      <c r="E82" s="14" t="s">
        <v>522</v>
      </c>
      <c r="F82" s="31">
        <v>45594.784722222219</v>
      </c>
      <c r="G82" s="34">
        <v>45594.833333333336</v>
      </c>
      <c r="H82" s="17" t="s">
        <v>263</v>
      </c>
      <c r="I82" s="17" t="s">
        <v>264</v>
      </c>
      <c r="J82" s="17" t="s">
        <v>265</v>
      </c>
      <c r="K82" s="42" t="s">
        <v>39</v>
      </c>
      <c r="L82" s="40" t="s">
        <v>48</v>
      </c>
      <c r="M82" s="17" t="s">
        <v>523</v>
      </c>
      <c r="N82" s="15" t="s">
        <v>266</v>
      </c>
      <c r="O82" s="15">
        <v>1</v>
      </c>
      <c r="P82" s="17" t="s">
        <v>524</v>
      </c>
      <c r="Q82" s="17" t="s">
        <v>525</v>
      </c>
      <c r="R82" s="17" t="s">
        <v>526</v>
      </c>
      <c r="S82" s="25">
        <v>29</v>
      </c>
      <c r="T82" s="15">
        <v>1</v>
      </c>
      <c r="U82" s="64">
        <v>1</v>
      </c>
    </row>
    <row r="83" spans="1:21" ht="107.25" customHeight="1" x14ac:dyDescent="0.2">
      <c r="A83" s="6">
        <v>36</v>
      </c>
      <c r="B83" s="6">
        <v>1</v>
      </c>
      <c r="C83" s="22" t="s">
        <v>91</v>
      </c>
      <c r="D83" s="23">
        <v>45594.791666666664</v>
      </c>
      <c r="E83" s="53" t="s">
        <v>467</v>
      </c>
      <c r="F83" s="54">
        <v>45594.791666666664</v>
      </c>
      <c r="G83" s="55">
        <v>45594.840277777781</v>
      </c>
      <c r="H83" s="56"/>
      <c r="I83" s="56"/>
      <c r="J83" s="56"/>
      <c r="K83" s="57" t="s">
        <v>39</v>
      </c>
      <c r="L83" s="58" t="s">
        <v>48</v>
      </c>
      <c r="M83" s="56" t="s">
        <v>184</v>
      </c>
      <c r="N83" s="59" t="s">
        <v>185</v>
      </c>
      <c r="O83" s="59">
        <v>1</v>
      </c>
      <c r="P83" s="56" t="s">
        <v>468</v>
      </c>
      <c r="Q83" s="56" t="s">
        <v>469</v>
      </c>
      <c r="R83" s="56" t="s">
        <v>470</v>
      </c>
      <c r="S83" s="60">
        <v>12</v>
      </c>
      <c r="T83" s="59">
        <v>0.5</v>
      </c>
      <c r="U83" s="63">
        <v>1</v>
      </c>
    </row>
    <row r="84" spans="1:21" ht="107.25" customHeight="1" x14ac:dyDescent="0.2">
      <c r="A84" s="6">
        <v>36</v>
      </c>
      <c r="B84" s="6">
        <v>2</v>
      </c>
      <c r="C84" s="22" t="s">
        <v>171</v>
      </c>
      <c r="D84" s="23">
        <v>45594.791666666664</v>
      </c>
      <c r="E84" s="14" t="s">
        <v>39</v>
      </c>
      <c r="F84" s="31" t="s">
        <v>39</v>
      </c>
      <c r="G84" s="34" t="s">
        <v>39</v>
      </c>
      <c r="H84" s="17" t="s">
        <v>39</v>
      </c>
      <c r="I84" s="17" t="s">
        <v>39</v>
      </c>
      <c r="J84" s="17" t="s">
        <v>39</v>
      </c>
      <c r="K84" s="42" t="s">
        <v>39</v>
      </c>
      <c r="L84" s="40" t="s">
        <v>39</v>
      </c>
      <c r="M84" s="17" t="s">
        <v>39</v>
      </c>
      <c r="N84" s="15" t="s">
        <v>39</v>
      </c>
      <c r="O84" s="15">
        <v>2</v>
      </c>
      <c r="P84" s="17" t="s">
        <v>471</v>
      </c>
      <c r="Q84" s="17" t="s">
        <v>472</v>
      </c>
      <c r="R84" s="17" t="s">
        <v>267</v>
      </c>
      <c r="S84" s="25">
        <v>12</v>
      </c>
      <c r="T84" s="15">
        <v>0.5</v>
      </c>
      <c r="U84" s="64" t="s">
        <v>39</v>
      </c>
    </row>
    <row r="85" spans="1:21" ht="107.25" customHeight="1" x14ac:dyDescent="0.2">
      <c r="A85" s="6">
        <v>58</v>
      </c>
      <c r="B85" s="6">
        <v>1</v>
      </c>
      <c r="C85" s="22" t="s">
        <v>280</v>
      </c>
      <c r="D85" s="23">
        <v>45594.791666666664</v>
      </c>
      <c r="E85" s="12" t="s">
        <v>189</v>
      </c>
      <c r="F85" s="32">
        <v>45594.791666666664</v>
      </c>
      <c r="G85" s="35">
        <v>45594.854166666664</v>
      </c>
      <c r="H85" s="18" t="s">
        <v>188</v>
      </c>
      <c r="I85" s="18" t="s">
        <v>190</v>
      </c>
      <c r="J85" s="18" t="s">
        <v>191</v>
      </c>
      <c r="K85" s="43" t="s">
        <v>39</v>
      </c>
      <c r="L85" s="39" t="s">
        <v>39</v>
      </c>
      <c r="M85" s="18" t="s">
        <v>193</v>
      </c>
      <c r="N85" s="13" t="s">
        <v>192</v>
      </c>
      <c r="O85" s="13">
        <v>1</v>
      </c>
      <c r="P85" s="18" t="s">
        <v>194</v>
      </c>
      <c r="Q85" s="18" t="s">
        <v>77</v>
      </c>
      <c r="R85" s="18" t="s">
        <v>216</v>
      </c>
      <c r="S85" s="27">
        <v>12</v>
      </c>
      <c r="T85" s="13">
        <v>1.5</v>
      </c>
      <c r="U85" s="67">
        <v>1.5</v>
      </c>
    </row>
    <row r="86" spans="1:21" ht="107.25" customHeight="1" x14ac:dyDescent="0.2">
      <c r="A86" s="6">
        <v>62</v>
      </c>
      <c r="B86" s="6">
        <v>1</v>
      </c>
      <c r="C86" s="22" t="s">
        <v>540</v>
      </c>
      <c r="D86" s="23">
        <v>45594.8125</v>
      </c>
      <c r="E86" s="12" t="s">
        <v>549</v>
      </c>
      <c r="F86" s="32">
        <v>45594.8125</v>
      </c>
      <c r="G86" s="35">
        <v>45594.854166666664</v>
      </c>
      <c r="H86" s="18"/>
      <c r="I86" s="18"/>
      <c r="J86" s="18"/>
      <c r="K86" s="43" t="s">
        <v>39</v>
      </c>
      <c r="L86" s="39" t="s">
        <v>48</v>
      </c>
      <c r="M86" s="18" t="s">
        <v>550</v>
      </c>
      <c r="N86" s="13" t="s">
        <v>551</v>
      </c>
      <c r="O86" s="13">
        <v>1</v>
      </c>
      <c r="P86" s="18" t="s">
        <v>552</v>
      </c>
      <c r="Q86" s="18" t="s">
        <v>553</v>
      </c>
      <c r="R86" s="18" t="s">
        <v>554</v>
      </c>
      <c r="S86" s="27">
        <v>7</v>
      </c>
      <c r="T86" s="13">
        <v>1</v>
      </c>
      <c r="U86" s="67">
        <v>1</v>
      </c>
    </row>
    <row r="87" spans="1:21" ht="107.25" customHeight="1" x14ac:dyDescent="0.2">
      <c r="A87" s="6">
        <v>17</v>
      </c>
      <c r="B87" s="6">
        <v>1</v>
      </c>
      <c r="C87" s="22" t="s">
        <v>54</v>
      </c>
      <c r="D87" s="23">
        <v>45596.770833333336</v>
      </c>
      <c r="E87" s="12" t="s">
        <v>174</v>
      </c>
      <c r="F87" s="32">
        <v>45596.770833333336</v>
      </c>
      <c r="G87" s="35">
        <v>45596.854166666664</v>
      </c>
      <c r="H87" s="18" t="s">
        <v>175</v>
      </c>
      <c r="I87" s="18" t="s">
        <v>176</v>
      </c>
      <c r="J87" s="18" t="s">
        <v>136</v>
      </c>
      <c r="K87" s="43" t="s">
        <v>39</v>
      </c>
      <c r="L87" s="39" t="s">
        <v>39</v>
      </c>
      <c r="M87" s="18" t="s">
        <v>253</v>
      </c>
      <c r="N87" s="13" t="s">
        <v>177</v>
      </c>
      <c r="O87" s="13">
        <v>1</v>
      </c>
      <c r="P87" s="18" t="s">
        <v>354</v>
      </c>
      <c r="Q87" s="18" t="s">
        <v>355</v>
      </c>
      <c r="R87" s="18" t="s">
        <v>356</v>
      </c>
      <c r="S87" s="27">
        <v>44</v>
      </c>
      <c r="T87" s="13">
        <v>2</v>
      </c>
      <c r="U87" s="67">
        <v>2</v>
      </c>
    </row>
    <row r="88" spans="1:21" ht="107.25" customHeight="1" x14ac:dyDescent="0.2">
      <c r="A88" s="6">
        <v>37</v>
      </c>
      <c r="B88" s="6">
        <v>1</v>
      </c>
      <c r="C88" s="22" t="s">
        <v>95</v>
      </c>
      <c r="D88" s="23">
        <v>45596.791666666664</v>
      </c>
      <c r="E88" s="2" t="s">
        <v>556</v>
      </c>
      <c r="F88" s="29">
        <v>45596.791666666664</v>
      </c>
      <c r="G88" s="30">
        <v>45596.875</v>
      </c>
      <c r="K88" s="41" t="s">
        <v>39</v>
      </c>
      <c r="L88" s="36" t="s">
        <v>48</v>
      </c>
      <c r="M88" s="16" t="s">
        <v>213</v>
      </c>
      <c r="N88" s="5" t="s">
        <v>214</v>
      </c>
      <c r="O88" s="5">
        <v>1</v>
      </c>
      <c r="P88" s="16" t="s">
        <v>473</v>
      </c>
      <c r="Q88" s="16" t="s">
        <v>474</v>
      </c>
      <c r="R88" s="16" t="s">
        <v>475</v>
      </c>
      <c r="S88" s="19">
        <v>73</v>
      </c>
      <c r="T88" s="5">
        <v>0.5</v>
      </c>
      <c r="U88" s="62">
        <v>2</v>
      </c>
    </row>
    <row r="89" spans="1:21" ht="107.25" customHeight="1" x14ac:dyDescent="0.2">
      <c r="A89" s="6">
        <v>37</v>
      </c>
      <c r="B89" s="6">
        <v>2</v>
      </c>
      <c r="C89" s="22" t="s">
        <v>205</v>
      </c>
      <c r="D89" s="23">
        <v>45596.791666666664</v>
      </c>
      <c r="E89" s="14" t="s">
        <v>39</v>
      </c>
      <c r="F89" s="31" t="s">
        <v>39</v>
      </c>
      <c r="G89" s="34" t="s">
        <v>39</v>
      </c>
      <c r="H89" s="17" t="s">
        <v>39</v>
      </c>
      <c r="I89" s="17" t="s">
        <v>39</v>
      </c>
      <c r="J89" s="17" t="s">
        <v>39</v>
      </c>
      <c r="K89" s="42" t="s">
        <v>39</v>
      </c>
      <c r="L89" s="40" t="s">
        <v>39</v>
      </c>
      <c r="M89" s="17" t="s">
        <v>39</v>
      </c>
      <c r="N89" s="15" t="s">
        <v>39</v>
      </c>
      <c r="O89" s="15">
        <v>2</v>
      </c>
      <c r="P89" s="17" t="s">
        <v>548</v>
      </c>
      <c r="Q89" s="17" t="s">
        <v>476</v>
      </c>
      <c r="R89" s="17" t="s">
        <v>477</v>
      </c>
      <c r="S89" s="25">
        <v>76</v>
      </c>
      <c r="T89" s="15">
        <v>1.5</v>
      </c>
      <c r="U89" s="64" t="s">
        <v>39</v>
      </c>
    </row>
    <row r="90" spans="1:21" ht="107.25" customHeight="1" x14ac:dyDescent="0.2">
      <c r="C90" s="22" t="s">
        <v>218</v>
      </c>
      <c r="D90" s="23" t="e">
        <v>#N/A</v>
      </c>
      <c r="E90" s="4" t="s">
        <v>39</v>
      </c>
      <c r="F90" s="29" t="s">
        <v>39</v>
      </c>
      <c r="G90" s="30" t="s">
        <v>39</v>
      </c>
      <c r="H90" s="16" t="s">
        <v>39</v>
      </c>
      <c r="I90" s="16" t="e">
        <v>#N/A</v>
      </c>
      <c r="J90" s="16" t="s">
        <v>39</v>
      </c>
      <c r="K90" s="41" t="e">
        <v>#N/A</v>
      </c>
      <c r="L90" s="36" t="e">
        <v>#N/A</v>
      </c>
      <c r="M90" s="16" t="s">
        <v>39</v>
      </c>
      <c r="N90" s="5" t="s">
        <v>39</v>
      </c>
      <c r="O90" s="5">
        <v>0</v>
      </c>
      <c r="P90" s="16">
        <v>0</v>
      </c>
      <c r="Q90" s="16">
        <v>0</v>
      </c>
      <c r="R90" s="16">
        <v>0</v>
      </c>
      <c r="S90" s="19">
        <v>0</v>
      </c>
      <c r="T90" s="5">
        <v>0</v>
      </c>
      <c r="U90" s="5" t="s">
        <v>39</v>
      </c>
    </row>
    <row r="91" spans="1:21" ht="107.25" customHeight="1" x14ac:dyDescent="0.2">
      <c r="C91" s="22" t="s">
        <v>218</v>
      </c>
      <c r="D91" s="23" t="e">
        <v>#N/A</v>
      </c>
      <c r="E91" s="4" t="s">
        <v>39</v>
      </c>
      <c r="F91" s="29" t="s">
        <v>39</v>
      </c>
      <c r="G91" s="30" t="s">
        <v>39</v>
      </c>
      <c r="H91" s="16" t="s">
        <v>39</v>
      </c>
      <c r="I91" s="16" t="e">
        <v>#N/A</v>
      </c>
      <c r="J91" s="16" t="s">
        <v>39</v>
      </c>
      <c r="K91" s="41" t="e">
        <v>#N/A</v>
      </c>
      <c r="L91" s="36" t="e">
        <v>#N/A</v>
      </c>
      <c r="M91" s="16" t="s">
        <v>39</v>
      </c>
      <c r="N91" s="5" t="s">
        <v>39</v>
      </c>
      <c r="O91" s="5">
        <v>0</v>
      </c>
      <c r="P91" s="16">
        <v>0</v>
      </c>
      <c r="Q91" s="16">
        <v>0</v>
      </c>
      <c r="R91" s="16">
        <v>0</v>
      </c>
      <c r="S91" s="19">
        <v>0</v>
      </c>
      <c r="T91" s="5">
        <v>0</v>
      </c>
      <c r="U91" s="5" t="s">
        <v>39</v>
      </c>
    </row>
    <row r="92" spans="1:21" ht="107.25" customHeight="1" x14ac:dyDescent="0.2">
      <c r="C92" s="22" t="s">
        <v>218</v>
      </c>
      <c r="D92" s="23" t="e">
        <v>#N/A</v>
      </c>
      <c r="E92" s="4" t="s">
        <v>39</v>
      </c>
      <c r="F92" s="29" t="s">
        <v>39</v>
      </c>
      <c r="G92" s="30" t="s">
        <v>39</v>
      </c>
      <c r="H92" s="16" t="s">
        <v>39</v>
      </c>
      <c r="I92" s="16" t="e">
        <v>#N/A</v>
      </c>
      <c r="J92" s="16" t="s">
        <v>39</v>
      </c>
      <c r="K92" s="41" t="e">
        <v>#N/A</v>
      </c>
      <c r="L92" s="36" t="e">
        <v>#N/A</v>
      </c>
      <c r="M92" s="16" t="s">
        <v>39</v>
      </c>
      <c r="N92" s="5" t="s">
        <v>39</v>
      </c>
      <c r="O92" s="5">
        <v>0</v>
      </c>
      <c r="P92" s="16">
        <v>0</v>
      </c>
      <c r="Q92" s="16">
        <v>0</v>
      </c>
      <c r="R92" s="16">
        <v>0</v>
      </c>
      <c r="S92" s="19">
        <v>0</v>
      </c>
      <c r="T92" s="5">
        <v>0</v>
      </c>
      <c r="U92" s="5" t="s">
        <v>39</v>
      </c>
    </row>
    <row r="93" spans="1:21" ht="107.25" customHeight="1" x14ac:dyDescent="0.2">
      <c r="C93" s="22" t="s">
        <v>218</v>
      </c>
      <c r="D93" s="23" t="e">
        <v>#N/A</v>
      </c>
      <c r="E93" s="4" t="s">
        <v>39</v>
      </c>
      <c r="F93" s="29" t="s">
        <v>39</v>
      </c>
      <c r="G93" s="30" t="s">
        <v>39</v>
      </c>
      <c r="H93" s="16" t="s">
        <v>39</v>
      </c>
      <c r="I93" s="16" t="e">
        <v>#N/A</v>
      </c>
      <c r="J93" s="16" t="s">
        <v>39</v>
      </c>
      <c r="K93" s="41" t="e">
        <v>#N/A</v>
      </c>
      <c r="L93" s="36" t="e">
        <v>#N/A</v>
      </c>
      <c r="M93" s="16" t="s">
        <v>39</v>
      </c>
      <c r="N93" s="5" t="s">
        <v>39</v>
      </c>
      <c r="O93" s="5">
        <v>0</v>
      </c>
      <c r="P93" s="16">
        <v>0</v>
      </c>
      <c r="Q93" s="16">
        <v>0</v>
      </c>
      <c r="R93" s="16">
        <v>0</v>
      </c>
      <c r="S93" s="19">
        <v>0</v>
      </c>
      <c r="T93" s="5">
        <v>0</v>
      </c>
      <c r="U93" s="5" t="s">
        <v>39</v>
      </c>
    </row>
    <row r="94" spans="1:21" ht="107.25" customHeight="1" x14ac:dyDescent="0.2">
      <c r="C94" s="22" t="s">
        <v>218</v>
      </c>
      <c r="D94" s="23" t="e">
        <v>#N/A</v>
      </c>
      <c r="E94" s="4" t="s">
        <v>39</v>
      </c>
      <c r="F94" s="29" t="s">
        <v>39</v>
      </c>
      <c r="G94" s="30" t="s">
        <v>39</v>
      </c>
      <c r="H94" s="16" t="s">
        <v>39</v>
      </c>
      <c r="I94" s="16" t="e">
        <v>#N/A</v>
      </c>
      <c r="J94" s="16" t="s">
        <v>39</v>
      </c>
      <c r="K94" s="41" t="e">
        <v>#N/A</v>
      </c>
      <c r="L94" s="36" t="e">
        <v>#N/A</v>
      </c>
      <c r="M94" s="16" t="s">
        <v>39</v>
      </c>
      <c r="N94" s="5" t="s">
        <v>39</v>
      </c>
      <c r="O94" s="5">
        <v>0</v>
      </c>
      <c r="P94" s="16">
        <v>0</v>
      </c>
      <c r="Q94" s="16">
        <v>0</v>
      </c>
      <c r="R94" s="16">
        <v>0</v>
      </c>
      <c r="S94" s="19">
        <v>0</v>
      </c>
      <c r="T94" s="5">
        <v>0</v>
      </c>
      <c r="U94" s="5" t="s">
        <v>39</v>
      </c>
    </row>
    <row r="95" spans="1:21" ht="107.25" customHeight="1" x14ac:dyDescent="0.2">
      <c r="C95" s="22" t="s">
        <v>218</v>
      </c>
      <c r="D95" s="23" t="e">
        <v>#N/A</v>
      </c>
      <c r="E95" s="4" t="s">
        <v>39</v>
      </c>
      <c r="F95" s="29" t="s">
        <v>39</v>
      </c>
      <c r="G95" s="30" t="s">
        <v>39</v>
      </c>
      <c r="H95" s="16" t="s">
        <v>39</v>
      </c>
      <c r="I95" s="16" t="e">
        <v>#N/A</v>
      </c>
      <c r="J95" s="16" t="s">
        <v>39</v>
      </c>
      <c r="K95" s="41" t="e">
        <v>#N/A</v>
      </c>
      <c r="L95" s="36" t="e">
        <v>#N/A</v>
      </c>
      <c r="M95" s="16" t="s">
        <v>39</v>
      </c>
      <c r="N95" s="5" t="s">
        <v>39</v>
      </c>
      <c r="O95" s="5">
        <v>0</v>
      </c>
      <c r="P95" s="16">
        <v>0</v>
      </c>
      <c r="Q95" s="16">
        <v>0</v>
      </c>
      <c r="R95" s="16">
        <v>0</v>
      </c>
      <c r="S95" s="19">
        <v>0</v>
      </c>
      <c r="T95" s="5">
        <v>0</v>
      </c>
      <c r="U95" s="5" t="s">
        <v>39</v>
      </c>
    </row>
    <row r="96" spans="1:21" ht="107.25" customHeight="1" x14ac:dyDescent="0.2">
      <c r="C96" s="22" t="s">
        <v>218</v>
      </c>
      <c r="D96" s="23" t="e">
        <v>#N/A</v>
      </c>
      <c r="E96" s="4" t="s">
        <v>39</v>
      </c>
      <c r="F96" s="29" t="s">
        <v>39</v>
      </c>
      <c r="G96" s="30" t="s">
        <v>39</v>
      </c>
      <c r="H96" s="16" t="s">
        <v>39</v>
      </c>
      <c r="I96" s="16" t="e">
        <v>#N/A</v>
      </c>
      <c r="J96" s="16" t="s">
        <v>39</v>
      </c>
      <c r="K96" s="41" t="e">
        <v>#N/A</v>
      </c>
      <c r="L96" s="36" t="e">
        <v>#N/A</v>
      </c>
      <c r="M96" s="16" t="s">
        <v>39</v>
      </c>
      <c r="N96" s="5" t="s">
        <v>39</v>
      </c>
      <c r="O96" s="5">
        <v>0</v>
      </c>
      <c r="P96" s="16">
        <v>0</v>
      </c>
      <c r="Q96" s="16">
        <v>0</v>
      </c>
      <c r="R96" s="16">
        <v>0</v>
      </c>
      <c r="S96" s="19">
        <v>0</v>
      </c>
      <c r="T96" s="5">
        <v>0</v>
      </c>
      <c r="U96" s="5" t="s">
        <v>39</v>
      </c>
    </row>
    <row r="97" spans="3:21" ht="107.25" customHeight="1" x14ac:dyDescent="0.2">
      <c r="C97" s="22" t="s">
        <v>218</v>
      </c>
      <c r="D97" s="23" t="e">
        <v>#N/A</v>
      </c>
      <c r="E97" s="4" t="s">
        <v>39</v>
      </c>
      <c r="F97" s="29" t="s">
        <v>39</v>
      </c>
      <c r="G97" s="30" t="s">
        <v>39</v>
      </c>
      <c r="H97" s="16" t="s">
        <v>39</v>
      </c>
      <c r="I97" s="16" t="e">
        <v>#N/A</v>
      </c>
      <c r="J97" s="16" t="s">
        <v>39</v>
      </c>
      <c r="K97" s="41" t="e">
        <v>#N/A</v>
      </c>
      <c r="L97" s="36" t="e">
        <v>#N/A</v>
      </c>
      <c r="M97" s="16" t="s">
        <v>39</v>
      </c>
      <c r="N97" s="5" t="s">
        <v>39</v>
      </c>
      <c r="O97" s="5">
        <v>0</v>
      </c>
      <c r="P97" s="16">
        <v>0</v>
      </c>
      <c r="Q97" s="16">
        <v>0</v>
      </c>
      <c r="R97" s="16">
        <v>0</v>
      </c>
      <c r="S97" s="19">
        <v>0</v>
      </c>
      <c r="T97" s="5">
        <v>0</v>
      </c>
      <c r="U97" s="5" t="s">
        <v>39</v>
      </c>
    </row>
    <row r="98" spans="3:21" ht="107.25" customHeight="1" x14ac:dyDescent="0.2">
      <c r="C98" s="22" t="s">
        <v>218</v>
      </c>
      <c r="D98" s="23" t="e">
        <v>#N/A</v>
      </c>
      <c r="E98" s="4" t="s">
        <v>39</v>
      </c>
      <c r="F98" s="29" t="s">
        <v>39</v>
      </c>
      <c r="G98" s="30" t="s">
        <v>39</v>
      </c>
      <c r="H98" s="16" t="s">
        <v>39</v>
      </c>
      <c r="I98" s="16" t="e">
        <v>#N/A</v>
      </c>
      <c r="J98" s="16" t="s">
        <v>39</v>
      </c>
      <c r="K98" s="41" t="e">
        <v>#N/A</v>
      </c>
      <c r="L98" s="36" t="e">
        <v>#N/A</v>
      </c>
      <c r="M98" s="16" t="s">
        <v>39</v>
      </c>
      <c r="N98" s="5" t="s">
        <v>39</v>
      </c>
      <c r="O98" s="5">
        <v>0</v>
      </c>
      <c r="P98" s="16">
        <v>0</v>
      </c>
      <c r="Q98" s="16">
        <v>0</v>
      </c>
      <c r="R98" s="16">
        <v>0</v>
      </c>
      <c r="S98" s="19">
        <v>0</v>
      </c>
      <c r="T98" s="5">
        <v>0</v>
      </c>
      <c r="U98" s="5" t="s">
        <v>39</v>
      </c>
    </row>
    <row r="99" spans="3:21" ht="107.25" customHeight="1" x14ac:dyDescent="0.2">
      <c r="C99" s="22" t="s">
        <v>218</v>
      </c>
      <c r="D99" s="23" t="e">
        <v>#N/A</v>
      </c>
      <c r="E99" s="4" t="s">
        <v>39</v>
      </c>
      <c r="F99" s="29" t="s">
        <v>39</v>
      </c>
      <c r="G99" s="30" t="s">
        <v>39</v>
      </c>
      <c r="H99" s="16" t="s">
        <v>39</v>
      </c>
      <c r="I99" s="16" t="e">
        <v>#N/A</v>
      </c>
      <c r="J99" s="16" t="s">
        <v>39</v>
      </c>
      <c r="K99" s="41" t="e">
        <v>#N/A</v>
      </c>
      <c r="L99" s="36" t="e">
        <v>#N/A</v>
      </c>
      <c r="M99" s="16" t="s">
        <v>39</v>
      </c>
      <c r="N99" s="5" t="s">
        <v>39</v>
      </c>
      <c r="O99" s="5">
        <v>0</v>
      </c>
      <c r="P99" s="16">
        <v>0</v>
      </c>
      <c r="Q99" s="16">
        <v>0</v>
      </c>
      <c r="R99" s="16">
        <v>0</v>
      </c>
      <c r="S99" s="19">
        <v>0</v>
      </c>
      <c r="T99" s="5">
        <v>0</v>
      </c>
      <c r="U99" s="5" t="s">
        <v>39</v>
      </c>
    </row>
    <row r="100" spans="3:21" ht="107.25" customHeight="1" x14ac:dyDescent="0.2">
      <c r="C100" s="22" t="s">
        <v>218</v>
      </c>
      <c r="D100" s="23" t="e">
        <v>#N/A</v>
      </c>
      <c r="E100" s="4" t="s">
        <v>39</v>
      </c>
      <c r="F100" s="29" t="s">
        <v>39</v>
      </c>
      <c r="G100" s="30" t="s">
        <v>39</v>
      </c>
      <c r="H100" s="16" t="s">
        <v>39</v>
      </c>
      <c r="I100" s="16" t="e">
        <v>#N/A</v>
      </c>
      <c r="J100" s="16" t="s">
        <v>39</v>
      </c>
      <c r="K100" s="41" t="e">
        <v>#N/A</v>
      </c>
      <c r="L100" s="36" t="e">
        <v>#N/A</v>
      </c>
      <c r="M100" s="16" t="s">
        <v>39</v>
      </c>
      <c r="N100" s="5" t="s">
        <v>39</v>
      </c>
      <c r="O100" s="5">
        <v>0</v>
      </c>
      <c r="P100" s="16">
        <v>0</v>
      </c>
      <c r="Q100" s="16">
        <v>0</v>
      </c>
      <c r="R100" s="16">
        <v>0</v>
      </c>
      <c r="S100" s="19">
        <v>0</v>
      </c>
      <c r="T100" s="5">
        <v>0</v>
      </c>
      <c r="U100" s="5" t="s">
        <v>39</v>
      </c>
    </row>
    <row r="101" spans="3:21" ht="107.25" customHeight="1" x14ac:dyDescent="0.2">
      <c r="C101" s="22" t="s">
        <v>218</v>
      </c>
      <c r="D101" s="23" t="e">
        <v>#N/A</v>
      </c>
      <c r="E101" s="4" t="s">
        <v>39</v>
      </c>
      <c r="F101" s="29" t="s">
        <v>39</v>
      </c>
      <c r="G101" s="30" t="s">
        <v>39</v>
      </c>
      <c r="H101" s="16" t="s">
        <v>39</v>
      </c>
      <c r="I101" s="16" t="e">
        <v>#N/A</v>
      </c>
      <c r="J101" s="16" t="s">
        <v>39</v>
      </c>
      <c r="K101" s="41" t="e">
        <v>#N/A</v>
      </c>
      <c r="L101" s="36" t="e">
        <v>#N/A</v>
      </c>
      <c r="M101" s="16" t="s">
        <v>39</v>
      </c>
      <c r="N101" s="5" t="s">
        <v>39</v>
      </c>
      <c r="O101" s="5">
        <v>0</v>
      </c>
      <c r="P101" s="16">
        <v>0</v>
      </c>
      <c r="Q101" s="16">
        <v>0</v>
      </c>
      <c r="R101" s="16">
        <v>0</v>
      </c>
      <c r="S101" s="19">
        <v>0</v>
      </c>
      <c r="T101" s="5">
        <v>0</v>
      </c>
      <c r="U101" s="5" t="s">
        <v>39</v>
      </c>
    </row>
    <row r="102" spans="3:21" ht="107.25" customHeight="1" x14ac:dyDescent="0.2">
      <c r="C102" s="22" t="s">
        <v>218</v>
      </c>
      <c r="D102" s="23" t="e">
        <v>#N/A</v>
      </c>
      <c r="E102" s="4" t="s">
        <v>39</v>
      </c>
      <c r="F102" s="29" t="s">
        <v>39</v>
      </c>
      <c r="G102" s="30" t="s">
        <v>39</v>
      </c>
      <c r="H102" s="16" t="s">
        <v>39</v>
      </c>
      <c r="I102" s="16" t="e">
        <v>#N/A</v>
      </c>
      <c r="J102" s="16" t="s">
        <v>39</v>
      </c>
      <c r="K102" s="41" t="e">
        <v>#N/A</v>
      </c>
      <c r="L102" s="36" t="e">
        <v>#N/A</v>
      </c>
      <c r="M102" s="16" t="s">
        <v>39</v>
      </c>
      <c r="N102" s="5" t="s">
        <v>39</v>
      </c>
      <c r="O102" s="5">
        <v>0</v>
      </c>
      <c r="P102" s="16">
        <v>0</v>
      </c>
      <c r="Q102" s="16">
        <v>0</v>
      </c>
      <c r="R102" s="16">
        <v>0</v>
      </c>
      <c r="S102" s="19">
        <v>0</v>
      </c>
      <c r="T102" s="5">
        <v>0</v>
      </c>
      <c r="U102" s="5" t="s">
        <v>39</v>
      </c>
    </row>
    <row r="103" spans="3:21" ht="107.25" customHeight="1" x14ac:dyDescent="0.2">
      <c r="C103" s="22" t="s">
        <v>218</v>
      </c>
      <c r="D103" s="23" t="e">
        <v>#N/A</v>
      </c>
      <c r="E103" s="4" t="s">
        <v>39</v>
      </c>
      <c r="F103" s="29" t="s">
        <v>39</v>
      </c>
      <c r="G103" s="30" t="s">
        <v>39</v>
      </c>
      <c r="H103" s="16" t="s">
        <v>39</v>
      </c>
      <c r="I103" s="16" t="e">
        <v>#N/A</v>
      </c>
      <c r="J103" s="16" t="s">
        <v>39</v>
      </c>
      <c r="K103" s="41" t="e">
        <v>#N/A</v>
      </c>
      <c r="L103" s="36" t="e">
        <v>#N/A</v>
      </c>
      <c r="M103" s="16" t="s">
        <v>39</v>
      </c>
      <c r="N103" s="5" t="s">
        <v>39</v>
      </c>
      <c r="O103" s="5">
        <v>0</v>
      </c>
      <c r="P103" s="16">
        <v>0</v>
      </c>
      <c r="Q103" s="16">
        <v>0</v>
      </c>
      <c r="R103" s="16">
        <v>0</v>
      </c>
      <c r="S103" s="19">
        <v>0</v>
      </c>
      <c r="T103" s="5">
        <v>0</v>
      </c>
      <c r="U103" s="5" t="s">
        <v>39</v>
      </c>
    </row>
    <row r="104" spans="3:21" ht="107.25" customHeight="1" x14ac:dyDescent="0.2">
      <c r="C104" s="22" t="s">
        <v>218</v>
      </c>
      <c r="D104" s="23" t="e">
        <v>#N/A</v>
      </c>
      <c r="E104" s="4" t="s">
        <v>39</v>
      </c>
      <c r="F104" s="29" t="s">
        <v>39</v>
      </c>
      <c r="G104" s="30" t="s">
        <v>39</v>
      </c>
      <c r="H104" s="16" t="s">
        <v>39</v>
      </c>
      <c r="I104" s="16" t="e">
        <v>#N/A</v>
      </c>
      <c r="J104" s="16" t="s">
        <v>39</v>
      </c>
      <c r="K104" s="41" t="e">
        <v>#N/A</v>
      </c>
      <c r="L104" s="36" t="e">
        <v>#N/A</v>
      </c>
      <c r="M104" s="16" t="s">
        <v>39</v>
      </c>
      <c r="N104" s="5" t="s">
        <v>39</v>
      </c>
      <c r="O104" s="5">
        <v>0</v>
      </c>
      <c r="P104" s="16">
        <v>0</v>
      </c>
      <c r="Q104" s="16">
        <v>0</v>
      </c>
      <c r="R104" s="16">
        <v>0</v>
      </c>
      <c r="S104" s="19">
        <v>0</v>
      </c>
      <c r="T104" s="5">
        <v>0</v>
      </c>
      <c r="U104" s="5" t="s">
        <v>39</v>
      </c>
    </row>
    <row r="105" spans="3:21" ht="107.25" customHeight="1" x14ac:dyDescent="0.2">
      <c r="C105" s="22" t="s">
        <v>218</v>
      </c>
      <c r="D105" s="23" t="e">
        <v>#N/A</v>
      </c>
      <c r="E105" s="4" t="s">
        <v>39</v>
      </c>
      <c r="F105" s="29" t="s">
        <v>39</v>
      </c>
      <c r="G105" s="30" t="s">
        <v>39</v>
      </c>
      <c r="H105" s="16" t="s">
        <v>39</v>
      </c>
      <c r="I105" s="16" t="e">
        <v>#N/A</v>
      </c>
      <c r="J105" s="16" t="s">
        <v>39</v>
      </c>
      <c r="K105" s="41" t="e">
        <v>#N/A</v>
      </c>
      <c r="L105" s="36" t="e">
        <v>#N/A</v>
      </c>
      <c r="M105" s="16" t="s">
        <v>39</v>
      </c>
      <c r="N105" s="5" t="s">
        <v>39</v>
      </c>
      <c r="O105" s="5">
        <v>0</v>
      </c>
      <c r="P105" s="16">
        <v>0</v>
      </c>
      <c r="Q105" s="16">
        <v>0</v>
      </c>
      <c r="R105" s="16">
        <v>0</v>
      </c>
      <c r="S105" s="19">
        <v>0</v>
      </c>
      <c r="T105" s="5">
        <v>0</v>
      </c>
      <c r="U105" s="5" t="s">
        <v>39</v>
      </c>
    </row>
    <row r="106" spans="3:21" ht="107.25" customHeight="1" x14ac:dyDescent="0.2">
      <c r="C106" s="22" t="s">
        <v>218</v>
      </c>
      <c r="D106" s="23" t="e">
        <v>#N/A</v>
      </c>
      <c r="E106" s="4" t="s">
        <v>39</v>
      </c>
      <c r="F106" s="29" t="s">
        <v>39</v>
      </c>
      <c r="G106" s="30" t="s">
        <v>39</v>
      </c>
      <c r="H106" s="16" t="s">
        <v>39</v>
      </c>
      <c r="I106" s="16" t="e">
        <v>#N/A</v>
      </c>
      <c r="J106" s="16" t="s">
        <v>39</v>
      </c>
      <c r="K106" s="41" t="e">
        <v>#N/A</v>
      </c>
      <c r="L106" s="36" t="e">
        <v>#N/A</v>
      </c>
      <c r="M106" s="16" t="s">
        <v>39</v>
      </c>
      <c r="N106" s="5" t="s">
        <v>39</v>
      </c>
      <c r="O106" s="5">
        <v>0</v>
      </c>
      <c r="P106" s="16">
        <v>0</v>
      </c>
      <c r="Q106" s="16">
        <v>0</v>
      </c>
      <c r="R106" s="16">
        <v>0</v>
      </c>
      <c r="S106" s="19">
        <v>0</v>
      </c>
      <c r="T106" s="5">
        <v>0</v>
      </c>
      <c r="U106" s="5" t="s">
        <v>39</v>
      </c>
    </row>
    <row r="107" spans="3:21" ht="107.25" customHeight="1" x14ac:dyDescent="0.2">
      <c r="C107" s="22" t="s">
        <v>218</v>
      </c>
      <c r="D107" s="23" t="e">
        <v>#N/A</v>
      </c>
      <c r="E107" s="4" t="s">
        <v>39</v>
      </c>
      <c r="F107" s="29" t="s">
        <v>39</v>
      </c>
      <c r="G107" s="30" t="s">
        <v>39</v>
      </c>
      <c r="H107" s="16" t="s">
        <v>39</v>
      </c>
      <c r="I107" s="16" t="e">
        <v>#N/A</v>
      </c>
      <c r="J107" s="16" t="s">
        <v>39</v>
      </c>
      <c r="K107" s="41" t="e">
        <v>#N/A</v>
      </c>
      <c r="L107" s="36" t="e">
        <v>#N/A</v>
      </c>
      <c r="M107" s="16" t="s">
        <v>39</v>
      </c>
      <c r="N107" s="5" t="s">
        <v>39</v>
      </c>
      <c r="O107" s="5">
        <v>0</v>
      </c>
      <c r="P107" s="16">
        <v>0</v>
      </c>
      <c r="Q107" s="16">
        <v>0</v>
      </c>
      <c r="R107" s="16">
        <v>0</v>
      </c>
      <c r="S107" s="19">
        <v>0</v>
      </c>
      <c r="T107" s="5">
        <v>0</v>
      </c>
      <c r="U107" s="5" t="s">
        <v>39</v>
      </c>
    </row>
    <row r="108" spans="3:21" ht="107.25" customHeight="1" x14ac:dyDescent="0.2">
      <c r="C108" s="22" t="s">
        <v>218</v>
      </c>
      <c r="D108" s="23" t="e">
        <v>#N/A</v>
      </c>
      <c r="E108" s="4" t="s">
        <v>39</v>
      </c>
      <c r="F108" s="29" t="s">
        <v>39</v>
      </c>
      <c r="G108" s="30" t="s">
        <v>39</v>
      </c>
      <c r="H108" s="16" t="s">
        <v>39</v>
      </c>
      <c r="I108" s="16" t="e">
        <v>#N/A</v>
      </c>
      <c r="J108" s="16" t="s">
        <v>39</v>
      </c>
      <c r="K108" s="41" t="e">
        <v>#N/A</v>
      </c>
      <c r="L108" s="36" t="e">
        <v>#N/A</v>
      </c>
      <c r="M108" s="16" t="s">
        <v>39</v>
      </c>
      <c r="N108" s="5" t="s">
        <v>39</v>
      </c>
      <c r="O108" s="5">
        <v>0</v>
      </c>
      <c r="P108" s="16">
        <v>0</v>
      </c>
      <c r="Q108" s="16">
        <v>0</v>
      </c>
      <c r="R108" s="16">
        <v>0</v>
      </c>
      <c r="S108" s="19">
        <v>0</v>
      </c>
      <c r="T108" s="5">
        <v>0</v>
      </c>
      <c r="U108" s="5" t="s">
        <v>39</v>
      </c>
    </row>
    <row r="109" spans="3:21" ht="107.25" customHeight="1" x14ac:dyDescent="0.2">
      <c r="C109" s="22" t="s">
        <v>218</v>
      </c>
      <c r="D109" s="23" t="e">
        <v>#N/A</v>
      </c>
      <c r="E109" s="4" t="s">
        <v>39</v>
      </c>
      <c r="F109" s="29" t="s">
        <v>39</v>
      </c>
      <c r="G109" s="30" t="s">
        <v>39</v>
      </c>
      <c r="H109" s="16" t="s">
        <v>39</v>
      </c>
      <c r="I109" s="16" t="e">
        <v>#N/A</v>
      </c>
      <c r="J109" s="16" t="s">
        <v>39</v>
      </c>
      <c r="K109" s="41" t="e">
        <v>#N/A</v>
      </c>
      <c r="L109" s="36" t="e">
        <v>#N/A</v>
      </c>
      <c r="M109" s="16" t="s">
        <v>39</v>
      </c>
      <c r="N109" s="5" t="s">
        <v>39</v>
      </c>
      <c r="O109" s="5">
        <v>0</v>
      </c>
      <c r="P109" s="16">
        <v>0</v>
      </c>
      <c r="Q109" s="16">
        <v>0</v>
      </c>
      <c r="R109" s="16">
        <v>0</v>
      </c>
      <c r="S109" s="19">
        <v>0</v>
      </c>
      <c r="T109" s="5">
        <v>0</v>
      </c>
      <c r="U109" s="5" t="s">
        <v>39</v>
      </c>
    </row>
    <row r="110" spans="3:21" ht="107.25" customHeight="1" x14ac:dyDescent="0.2">
      <c r="C110" s="22" t="s">
        <v>218</v>
      </c>
      <c r="D110" s="23" t="e">
        <v>#N/A</v>
      </c>
      <c r="E110" s="4" t="s">
        <v>39</v>
      </c>
      <c r="F110" s="29" t="s">
        <v>39</v>
      </c>
      <c r="G110" s="30" t="s">
        <v>39</v>
      </c>
      <c r="H110" s="16" t="s">
        <v>39</v>
      </c>
      <c r="I110" s="16" t="e">
        <v>#N/A</v>
      </c>
      <c r="J110" s="16" t="s">
        <v>39</v>
      </c>
      <c r="K110" s="41" t="e">
        <v>#N/A</v>
      </c>
      <c r="L110" s="36" t="e">
        <v>#N/A</v>
      </c>
      <c r="M110" s="16" t="s">
        <v>39</v>
      </c>
      <c r="N110" s="5" t="s">
        <v>39</v>
      </c>
      <c r="O110" s="5">
        <v>0</v>
      </c>
      <c r="P110" s="16">
        <v>0</v>
      </c>
      <c r="Q110" s="16">
        <v>0</v>
      </c>
      <c r="R110" s="16">
        <v>0</v>
      </c>
      <c r="S110" s="19">
        <v>0</v>
      </c>
      <c r="T110" s="5">
        <v>0</v>
      </c>
      <c r="U110" s="5" t="s">
        <v>39</v>
      </c>
    </row>
    <row r="111" spans="3:21" ht="107.25" customHeight="1" x14ac:dyDescent="0.2">
      <c r="C111" s="22" t="s">
        <v>218</v>
      </c>
      <c r="D111" s="23" t="e">
        <v>#N/A</v>
      </c>
      <c r="E111" s="4" t="s">
        <v>39</v>
      </c>
      <c r="F111" s="29" t="s">
        <v>39</v>
      </c>
      <c r="G111" s="30" t="s">
        <v>39</v>
      </c>
      <c r="H111" s="16" t="s">
        <v>39</v>
      </c>
      <c r="I111" s="16" t="e">
        <v>#N/A</v>
      </c>
      <c r="J111" s="16" t="s">
        <v>39</v>
      </c>
      <c r="K111" s="41" t="e">
        <v>#N/A</v>
      </c>
      <c r="L111" s="36" t="e">
        <v>#N/A</v>
      </c>
      <c r="M111" s="16" t="s">
        <v>39</v>
      </c>
      <c r="N111" s="5" t="s">
        <v>39</v>
      </c>
      <c r="O111" s="5">
        <v>0</v>
      </c>
      <c r="P111" s="16">
        <v>0</v>
      </c>
      <c r="Q111" s="16">
        <v>0</v>
      </c>
      <c r="R111" s="16">
        <v>0</v>
      </c>
      <c r="S111" s="19">
        <v>0</v>
      </c>
      <c r="T111" s="5">
        <v>0</v>
      </c>
      <c r="U111" s="5" t="s">
        <v>39</v>
      </c>
    </row>
    <row r="112" spans="3:21" ht="107.25" customHeight="1" x14ac:dyDescent="0.2">
      <c r="C112" s="22" t="s">
        <v>218</v>
      </c>
      <c r="D112" s="23" t="e">
        <v>#N/A</v>
      </c>
      <c r="E112" s="4" t="s">
        <v>39</v>
      </c>
      <c r="F112" s="29" t="s">
        <v>39</v>
      </c>
      <c r="G112" s="30" t="s">
        <v>39</v>
      </c>
      <c r="H112" s="16" t="s">
        <v>39</v>
      </c>
      <c r="I112" s="16" t="e">
        <v>#N/A</v>
      </c>
      <c r="J112" s="16" t="s">
        <v>39</v>
      </c>
      <c r="K112" s="41" t="e">
        <v>#N/A</v>
      </c>
      <c r="L112" s="36" t="e">
        <v>#N/A</v>
      </c>
      <c r="M112" s="16" t="s">
        <v>39</v>
      </c>
      <c r="N112" s="5" t="s">
        <v>39</v>
      </c>
      <c r="O112" s="5">
        <v>0</v>
      </c>
      <c r="P112" s="16">
        <v>0</v>
      </c>
      <c r="Q112" s="16">
        <v>0</v>
      </c>
      <c r="R112" s="16">
        <v>0</v>
      </c>
      <c r="S112" s="19">
        <v>0</v>
      </c>
      <c r="T112" s="5">
        <v>0</v>
      </c>
      <c r="U112" s="5" t="s">
        <v>39</v>
      </c>
    </row>
    <row r="113" spans="3:21" ht="107.25" customHeight="1" x14ac:dyDescent="0.2">
      <c r="C113" s="22" t="s">
        <v>218</v>
      </c>
      <c r="D113" s="23" t="e">
        <v>#N/A</v>
      </c>
      <c r="E113" s="4" t="s">
        <v>39</v>
      </c>
      <c r="F113" s="29" t="s">
        <v>39</v>
      </c>
      <c r="G113" s="30" t="s">
        <v>39</v>
      </c>
      <c r="H113" s="16" t="s">
        <v>39</v>
      </c>
      <c r="I113" s="16" t="e">
        <v>#N/A</v>
      </c>
      <c r="J113" s="16" t="s">
        <v>39</v>
      </c>
      <c r="K113" s="41" t="e">
        <v>#N/A</v>
      </c>
      <c r="L113" s="36" t="e">
        <v>#N/A</v>
      </c>
      <c r="M113" s="16" t="s">
        <v>39</v>
      </c>
      <c r="N113" s="5" t="s">
        <v>39</v>
      </c>
      <c r="O113" s="5">
        <v>0</v>
      </c>
      <c r="P113" s="16">
        <v>0</v>
      </c>
      <c r="Q113" s="16">
        <v>0</v>
      </c>
      <c r="R113" s="16">
        <v>0</v>
      </c>
      <c r="S113" s="19">
        <v>0</v>
      </c>
      <c r="T113" s="5">
        <v>0</v>
      </c>
      <c r="U113" s="5" t="s">
        <v>39</v>
      </c>
    </row>
    <row r="114" spans="3:21" ht="107.25" customHeight="1" x14ac:dyDescent="0.2">
      <c r="C114" s="22" t="s">
        <v>218</v>
      </c>
      <c r="D114" s="23" t="e">
        <v>#N/A</v>
      </c>
      <c r="E114" s="4" t="s">
        <v>39</v>
      </c>
      <c r="F114" s="29" t="s">
        <v>39</v>
      </c>
      <c r="G114" s="30" t="s">
        <v>39</v>
      </c>
      <c r="H114" s="16" t="s">
        <v>39</v>
      </c>
      <c r="I114" s="16" t="e">
        <v>#N/A</v>
      </c>
      <c r="J114" s="16" t="s">
        <v>39</v>
      </c>
      <c r="K114" s="41" t="e">
        <v>#N/A</v>
      </c>
      <c r="L114" s="36" t="e">
        <v>#N/A</v>
      </c>
      <c r="M114" s="16" t="s">
        <v>39</v>
      </c>
      <c r="N114" s="5" t="s">
        <v>39</v>
      </c>
      <c r="O114" s="5">
        <v>0</v>
      </c>
      <c r="P114" s="16">
        <v>0</v>
      </c>
      <c r="Q114" s="16">
        <v>0</v>
      </c>
      <c r="R114" s="16">
        <v>0</v>
      </c>
      <c r="S114" s="19">
        <v>0</v>
      </c>
      <c r="T114" s="5">
        <v>0</v>
      </c>
      <c r="U114" s="5" t="s">
        <v>39</v>
      </c>
    </row>
    <row r="115" spans="3:21" ht="107.25" customHeight="1" x14ac:dyDescent="0.2">
      <c r="C115" s="22" t="s">
        <v>218</v>
      </c>
      <c r="D115" s="23" t="e">
        <v>#N/A</v>
      </c>
      <c r="E115" s="4" t="s">
        <v>39</v>
      </c>
      <c r="F115" s="29" t="s">
        <v>39</v>
      </c>
      <c r="G115" s="30" t="s">
        <v>39</v>
      </c>
      <c r="H115" s="16" t="s">
        <v>39</v>
      </c>
      <c r="I115" s="16" t="e">
        <v>#N/A</v>
      </c>
      <c r="J115" s="16" t="s">
        <v>39</v>
      </c>
      <c r="K115" s="41" t="e">
        <v>#N/A</v>
      </c>
      <c r="L115" s="36" t="e">
        <v>#N/A</v>
      </c>
      <c r="M115" s="16" t="s">
        <v>39</v>
      </c>
      <c r="N115" s="5" t="s">
        <v>39</v>
      </c>
      <c r="O115" s="5">
        <v>0</v>
      </c>
      <c r="P115" s="16">
        <v>0</v>
      </c>
      <c r="Q115" s="16">
        <v>0</v>
      </c>
      <c r="R115" s="16">
        <v>0</v>
      </c>
      <c r="S115" s="19">
        <v>0</v>
      </c>
      <c r="T115" s="5">
        <v>0</v>
      </c>
      <c r="U115" s="5" t="s">
        <v>39</v>
      </c>
    </row>
    <row r="116" spans="3:21" ht="107.25" customHeight="1" x14ac:dyDescent="0.2">
      <c r="C116" s="22" t="s">
        <v>218</v>
      </c>
      <c r="D116" s="23" t="e">
        <v>#N/A</v>
      </c>
      <c r="E116" s="4" t="s">
        <v>39</v>
      </c>
      <c r="F116" s="29" t="s">
        <v>39</v>
      </c>
      <c r="G116" s="30" t="s">
        <v>39</v>
      </c>
      <c r="H116" s="16" t="s">
        <v>39</v>
      </c>
      <c r="I116" s="16" t="e">
        <v>#N/A</v>
      </c>
      <c r="J116" s="16" t="s">
        <v>39</v>
      </c>
      <c r="K116" s="41" t="e">
        <v>#N/A</v>
      </c>
      <c r="L116" s="36" t="e">
        <v>#N/A</v>
      </c>
      <c r="M116" s="16" t="s">
        <v>39</v>
      </c>
      <c r="N116" s="5" t="s">
        <v>39</v>
      </c>
      <c r="O116" s="5">
        <v>0</v>
      </c>
      <c r="P116" s="16">
        <v>0</v>
      </c>
      <c r="Q116" s="16">
        <v>0</v>
      </c>
      <c r="R116" s="16">
        <v>0</v>
      </c>
      <c r="S116" s="19">
        <v>0</v>
      </c>
      <c r="T116" s="5">
        <v>0</v>
      </c>
      <c r="U116" s="5" t="s">
        <v>39</v>
      </c>
    </row>
    <row r="117" spans="3:21" ht="107.25" customHeight="1" x14ac:dyDescent="0.2">
      <c r="C117" s="22" t="s">
        <v>218</v>
      </c>
      <c r="D117" s="23" t="e">
        <v>#N/A</v>
      </c>
      <c r="E117" s="4" t="s">
        <v>39</v>
      </c>
      <c r="F117" s="29" t="s">
        <v>39</v>
      </c>
      <c r="G117" s="30" t="s">
        <v>39</v>
      </c>
      <c r="H117" s="16" t="s">
        <v>39</v>
      </c>
      <c r="I117" s="16" t="e">
        <v>#N/A</v>
      </c>
      <c r="J117" s="16" t="s">
        <v>39</v>
      </c>
      <c r="K117" s="41" t="e">
        <v>#N/A</v>
      </c>
      <c r="L117" s="36" t="e">
        <v>#N/A</v>
      </c>
      <c r="M117" s="16" t="s">
        <v>39</v>
      </c>
      <c r="N117" s="5" t="s">
        <v>39</v>
      </c>
      <c r="O117" s="5">
        <v>0</v>
      </c>
      <c r="P117" s="16">
        <v>0</v>
      </c>
      <c r="Q117" s="16">
        <v>0</v>
      </c>
      <c r="R117" s="16">
        <v>0</v>
      </c>
      <c r="S117" s="19">
        <v>0</v>
      </c>
      <c r="T117" s="5">
        <v>0</v>
      </c>
      <c r="U117" s="5" t="s">
        <v>39</v>
      </c>
    </row>
    <row r="118" spans="3:21" ht="107.25" customHeight="1" x14ac:dyDescent="0.2">
      <c r="C118" s="22" t="s">
        <v>218</v>
      </c>
      <c r="D118" s="23" t="e">
        <v>#N/A</v>
      </c>
      <c r="E118" s="4" t="s">
        <v>39</v>
      </c>
      <c r="F118" s="29" t="s">
        <v>39</v>
      </c>
      <c r="G118" s="30" t="s">
        <v>39</v>
      </c>
      <c r="H118" s="16" t="s">
        <v>39</v>
      </c>
      <c r="I118" s="16" t="e">
        <v>#N/A</v>
      </c>
      <c r="J118" s="16" t="s">
        <v>39</v>
      </c>
      <c r="K118" s="41" t="e">
        <v>#N/A</v>
      </c>
      <c r="L118" s="36" t="e">
        <v>#N/A</v>
      </c>
      <c r="M118" s="16" t="s">
        <v>39</v>
      </c>
      <c r="N118" s="5" t="s">
        <v>39</v>
      </c>
      <c r="O118" s="5">
        <v>0</v>
      </c>
      <c r="P118" s="16">
        <v>0</v>
      </c>
      <c r="Q118" s="16">
        <v>0</v>
      </c>
      <c r="R118" s="16">
        <v>0</v>
      </c>
      <c r="S118" s="19">
        <v>0</v>
      </c>
      <c r="T118" s="5">
        <v>0</v>
      </c>
      <c r="U118" s="5" t="s">
        <v>39</v>
      </c>
    </row>
    <row r="119" spans="3:21" ht="107.25" customHeight="1" x14ac:dyDescent="0.2">
      <c r="C119" s="22" t="s">
        <v>218</v>
      </c>
      <c r="D119" s="23" t="e">
        <v>#N/A</v>
      </c>
      <c r="E119" s="4" t="s">
        <v>39</v>
      </c>
      <c r="F119" s="29" t="s">
        <v>39</v>
      </c>
      <c r="G119" s="30" t="s">
        <v>39</v>
      </c>
      <c r="H119" s="16" t="s">
        <v>39</v>
      </c>
      <c r="I119" s="16" t="e">
        <v>#N/A</v>
      </c>
      <c r="J119" s="16" t="s">
        <v>39</v>
      </c>
      <c r="K119" s="41" t="e">
        <v>#N/A</v>
      </c>
      <c r="L119" s="36" t="e">
        <v>#N/A</v>
      </c>
      <c r="M119" s="16" t="s">
        <v>39</v>
      </c>
      <c r="N119" s="5" t="s">
        <v>39</v>
      </c>
      <c r="O119" s="5">
        <v>0</v>
      </c>
      <c r="P119" s="16">
        <v>0</v>
      </c>
      <c r="Q119" s="16">
        <v>0</v>
      </c>
      <c r="R119" s="16">
        <v>0</v>
      </c>
      <c r="S119" s="19">
        <v>0</v>
      </c>
      <c r="T119" s="5">
        <v>0</v>
      </c>
      <c r="U119" s="5" t="s">
        <v>39</v>
      </c>
    </row>
    <row r="120" spans="3:21" ht="107.25" customHeight="1" x14ac:dyDescent="0.2">
      <c r="C120" s="22" t="s">
        <v>218</v>
      </c>
      <c r="D120" s="23" t="e">
        <v>#N/A</v>
      </c>
      <c r="E120" s="4" t="s">
        <v>39</v>
      </c>
      <c r="F120" s="29" t="s">
        <v>39</v>
      </c>
      <c r="G120" s="30" t="s">
        <v>39</v>
      </c>
      <c r="H120" s="16" t="s">
        <v>39</v>
      </c>
      <c r="I120" s="16" t="e">
        <v>#N/A</v>
      </c>
      <c r="J120" s="16" t="s">
        <v>39</v>
      </c>
      <c r="K120" s="41" t="e">
        <v>#N/A</v>
      </c>
      <c r="L120" s="36" t="e">
        <v>#N/A</v>
      </c>
      <c r="M120" s="16" t="s">
        <v>39</v>
      </c>
      <c r="N120" s="5" t="s">
        <v>39</v>
      </c>
      <c r="O120" s="5">
        <v>0</v>
      </c>
      <c r="P120" s="16">
        <v>0</v>
      </c>
      <c r="Q120" s="16">
        <v>0</v>
      </c>
      <c r="R120" s="16">
        <v>0</v>
      </c>
      <c r="S120" s="19">
        <v>0</v>
      </c>
      <c r="T120" s="5">
        <v>0</v>
      </c>
      <c r="U120" s="5" t="s">
        <v>39</v>
      </c>
    </row>
    <row r="121" spans="3:21" ht="107.25" customHeight="1" x14ac:dyDescent="0.2">
      <c r="C121" s="22" t="s">
        <v>218</v>
      </c>
      <c r="D121" s="23" t="e">
        <v>#N/A</v>
      </c>
      <c r="E121" s="4" t="s">
        <v>39</v>
      </c>
      <c r="F121" s="29" t="s">
        <v>39</v>
      </c>
      <c r="G121" s="30" t="s">
        <v>39</v>
      </c>
      <c r="H121" s="16" t="s">
        <v>39</v>
      </c>
      <c r="I121" s="16" t="e">
        <v>#N/A</v>
      </c>
      <c r="J121" s="16" t="s">
        <v>39</v>
      </c>
      <c r="K121" s="41" t="e">
        <v>#N/A</v>
      </c>
      <c r="L121" s="36" t="e">
        <v>#N/A</v>
      </c>
      <c r="M121" s="16" t="s">
        <v>39</v>
      </c>
      <c r="N121" s="5" t="s">
        <v>39</v>
      </c>
      <c r="O121" s="5">
        <v>0</v>
      </c>
      <c r="P121" s="16">
        <v>0</v>
      </c>
      <c r="Q121" s="16">
        <v>0</v>
      </c>
      <c r="R121" s="16">
        <v>0</v>
      </c>
      <c r="S121" s="19">
        <v>0</v>
      </c>
      <c r="T121" s="5">
        <v>0</v>
      </c>
      <c r="U121" s="5" t="s">
        <v>39</v>
      </c>
    </row>
    <row r="122" spans="3:21" ht="107.25" customHeight="1" x14ac:dyDescent="0.2">
      <c r="C122" s="22" t="s">
        <v>218</v>
      </c>
      <c r="D122" s="23" t="e">
        <v>#N/A</v>
      </c>
      <c r="E122" s="4" t="s">
        <v>39</v>
      </c>
      <c r="F122" s="29" t="s">
        <v>39</v>
      </c>
      <c r="G122" s="30" t="s">
        <v>39</v>
      </c>
      <c r="H122" s="16" t="s">
        <v>39</v>
      </c>
      <c r="I122" s="16" t="e">
        <v>#N/A</v>
      </c>
      <c r="J122" s="16" t="s">
        <v>39</v>
      </c>
      <c r="K122" s="41" t="e">
        <v>#N/A</v>
      </c>
      <c r="L122" s="36" t="e">
        <v>#N/A</v>
      </c>
      <c r="M122" s="16" t="s">
        <v>39</v>
      </c>
      <c r="N122" s="5" t="s">
        <v>39</v>
      </c>
      <c r="O122" s="5">
        <v>0</v>
      </c>
      <c r="P122" s="16">
        <v>0</v>
      </c>
      <c r="Q122" s="16">
        <v>0</v>
      </c>
      <c r="R122" s="16">
        <v>0</v>
      </c>
      <c r="S122" s="19">
        <v>0</v>
      </c>
      <c r="T122" s="5">
        <v>0</v>
      </c>
      <c r="U122" s="5" t="s">
        <v>39</v>
      </c>
    </row>
    <row r="123" spans="3:21" ht="107.25" customHeight="1" x14ac:dyDescent="0.2">
      <c r="C123" s="22" t="s">
        <v>218</v>
      </c>
      <c r="D123" s="23" t="e">
        <v>#N/A</v>
      </c>
      <c r="E123" s="4" t="s">
        <v>39</v>
      </c>
      <c r="F123" s="29" t="s">
        <v>39</v>
      </c>
      <c r="G123" s="30" t="s">
        <v>39</v>
      </c>
      <c r="H123" s="16" t="s">
        <v>39</v>
      </c>
      <c r="I123" s="16" t="e">
        <v>#N/A</v>
      </c>
      <c r="J123" s="16" t="s">
        <v>39</v>
      </c>
      <c r="K123" s="41" t="e">
        <v>#N/A</v>
      </c>
      <c r="L123" s="36" t="e">
        <v>#N/A</v>
      </c>
      <c r="M123" s="16" t="s">
        <v>39</v>
      </c>
      <c r="N123" s="5" t="s">
        <v>39</v>
      </c>
      <c r="O123" s="5">
        <v>0</v>
      </c>
      <c r="P123" s="16">
        <v>0</v>
      </c>
      <c r="Q123" s="16">
        <v>0</v>
      </c>
      <c r="R123" s="16">
        <v>0</v>
      </c>
      <c r="S123" s="19">
        <v>0</v>
      </c>
      <c r="T123" s="5">
        <v>0</v>
      </c>
      <c r="U123" s="5" t="s">
        <v>39</v>
      </c>
    </row>
    <row r="124" spans="3:21" ht="107.25" customHeight="1" x14ac:dyDescent="0.2">
      <c r="C124" s="22" t="s">
        <v>218</v>
      </c>
      <c r="D124" s="23" t="e">
        <v>#N/A</v>
      </c>
      <c r="E124" s="4" t="s">
        <v>39</v>
      </c>
      <c r="F124" s="29" t="s">
        <v>39</v>
      </c>
      <c r="G124" s="30" t="s">
        <v>39</v>
      </c>
      <c r="H124" s="16" t="s">
        <v>39</v>
      </c>
      <c r="I124" s="16" t="e">
        <v>#N/A</v>
      </c>
      <c r="J124" s="16" t="s">
        <v>39</v>
      </c>
      <c r="K124" s="41" t="e">
        <v>#N/A</v>
      </c>
      <c r="L124" s="36" t="e">
        <v>#N/A</v>
      </c>
      <c r="M124" s="16" t="s">
        <v>39</v>
      </c>
      <c r="N124" s="5" t="s">
        <v>39</v>
      </c>
      <c r="O124" s="5">
        <v>0</v>
      </c>
      <c r="P124" s="16">
        <v>0</v>
      </c>
      <c r="Q124" s="16">
        <v>0</v>
      </c>
      <c r="R124" s="16">
        <v>0</v>
      </c>
      <c r="S124" s="19">
        <v>0</v>
      </c>
      <c r="T124" s="5">
        <v>0</v>
      </c>
      <c r="U124" s="5" t="s">
        <v>39</v>
      </c>
    </row>
    <row r="125" spans="3:21" ht="107.25" customHeight="1" x14ac:dyDescent="0.2">
      <c r="C125" s="22" t="s">
        <v>218</v>
      </c>
      <c r="D125" s="23" t="e">
        <v>#N/A</v>
      </c>
      <c r="E125" s="4" t="s">
        <v>39</v>
      </c>
      <c r="F125" s="29" t="s">
        <v>39</v>
      </c>
      <c r="G125" s="30" t="s">
        <v>39</v>
      </c>
      <c r="H125" s="16" t="s">
        <v>39</v>
      </c>
      <c r="I125" s="16" t="e">
        <v>#N/A</v>
      </c>
      <c r="J125" s="16" t="s">
        <v>39</v>
      </c>
      <c r="K125" s="41" t="e">
        <v>#N/A</v>
      </c>
      <c r="L125" s="36" t="e">
        <v>#N/A</v>
      </c>
      <c r="M125" s="16" t="s">
        <v>39</v>
      </c>
      <c r="N125" s="5" t="s">
        <v>39</v>
      </c>
      <c r="O125" s="5">
        <v>0</v>
      </c>
      <c r="P125" s="16">
        <v>0</v>
      </c>
      <c r="Q125" s="16">
        <v>0</v>
      </c>
      <c r="R125" s="16">
        <v>0</v>
      </c>
      <c r="S125" s="19">
        <v>0</v>
      </c>
      <c r="T125" s="5">
        <v>0</v>
      </c>
      <c r="U125" s="5" t="s">
        <v>39</v>
      </c>
    </row>
    <row r="126" spans="3:21" ht="107.25" customHeight="1" x14ac:dyDescent="0.2">
      <c r="C126" s="22" t="s">
        <v>218</v>
      </c>
      <c r="D126" s="23" t="e">
        <v>#N/A</v>
      </c>
      <c r="E126" s="4" t="s">
        <v>39</v>
      </c>
      <c r="F126" s="29" t="s">
        <v>39</v>
      </c>
      <c r="G126" s="30" t="s">
        <v>39</v>
      </c>
      <c r="H126" s="16" t="s">
        <v>39</v>
      </c>
      <c r="I126" s="16" t="e">
        <v>#N/A</v>
      </c>
      <c r="J126" s="16" t="s">
        <v>39</v>
      </c>
      <c r="K126" s="41" t="e">
        <v>#N/A</v>
      </c>
      <c r="L126" s="36" t="e">
        <v>#N/A</v>
      </c>
      <c r="M126" s="16" t="s">
        <v>39</v>
      </c>
      <c r="N126" s="5" t="s">
        <v>39</v>
      </c>
      <c r="O126" s="5">
        <v>0</v>
      </c>
      <c r="P126" s="16">
        <v>0</v>
      </c>
      <c r="Q126" s="16">
        <v>0</v>
      </c>
      <c r="R126" s="16">
        <v>0</v>
      </c>
      <c r="S126" s="19">
        <v>0</v>
      </c>
      <c r="T126" s="5">
        <v>0</v>
      </c>
      <c r="U126" s="5" t="s">
        <v>39</v>
      </c>
    </row>
    <row r="127" spans="3:21" ht="107.25" customHeight="1" x14ac:dyDescent="0.2">
      <c r="C127" s="22" t="s">
        <v>218</v>
      </c>
      <c r="D127" s="23" t="e">
        <v>#N/A</v>
      </c>
      <c r="E127" s="4" t="s">
        <v>39</v>
      </c>
      <c r="F127" s="29" t="s">
        <v>39</v>
      </c>
      <c r="G127" s="30" t="s">
        <v>39</v>
      </c>
      <c r="H127" s="16" t="s">
        <v>39</v>
      </c>
      <c r="I127" s="16" t="e">
        <v>#N/A</v>
      </c>
      <c r="J127" s="16" t="s">
        <v>39</v>
      </c>
      <c r="K127" s="41" t="e">
        <v>#N/A</v>
      </c>
      <c r="L127" s="36" t="e">
        <v>#N/A</v>
      </c>
      <c r="M127" s="16" t="s">
        <v>39</v>
      </c>
      <c r="N127" s="5" t="s">
        <v>39</v>
      </c>
      <c r="O127" s="5">
        <v>0</v>
      </c>
      <c r="P127" s="16">
        <v>0</v>
      </c>
      <c r="Q127" s="16">
        <v>0</v>
      </c>
      <c r="R127" s="16">
        <v>0</v>
      </c>
      <c r="S127" s="19">
        <v>0</v>
      </c>
      <c r="T127" s="5">
        <v>0</v>
      </c>
      <c r="U127" s="5" t="s">
        <v>39</v>
      </c>
    </row>
    <row r="128" spans="3:21" ht="107.25" customHeight="1" x14ac:dyDescent="0.2">
      <c r="C128" s="22" t="s">
        <v>218</v>
      </c>
      <c r="D128" s="23" t="e">
        <v>#N/A</v>
      </c>
      <c r="E128" s="4" t="s">
        <v>39</v>
      </c>
      <c r="F128" s="29" t="s">
        <v>39</v>
      </c>
      <c r="G128" s="30" t="s">
        <v>39</v>
      </c>
      <c r="H128" s="16" t="s">
        <v>39</v>
      </c>
      <c r="I128" s="16" t="e">
        <v>#N/A</v>
      </c>
      <c r="J128" s="16" t="s">
        <v>39</v>
      </c>
      <c r="K128" s="41" t="e">
        <v>#N/A</v>
      </c>
      <c r="L128" s="36" t="e">
        <v>#N/A</v>
      </c>
      <c r="M128" s="16" t="s">
        <v>39</v>
      </c>
      <c r="N128" s="5" t="s">
        <v>39</v>
      </c>
      <c r="O128" s="5">
        <v>0</v>
      </c>
      <c r="P128" s="16">
        <v>0</v>
      </c>
      <c r="Q128" s="16">
        <v>0</v>
      </c>
      <c r="R128" s="16">
        <v>0</v>
      </c>
      <c r="S128" s="19">
        <v>0</v>
      </c>
      <c r="T128" s="5">
        <v>0</v>
      </c>
      <c r="U128" s="5" t="s">
        <v>39</v>
      </c>
    </row>
    <row r="129" spans="3:21" ht="107.25" customHeight="1" x14ac:dyDescent="0.2">
      <c r="C129" s="22" t="s">
        <v>218</v>
      </c>
      <c r="D129" s="23" t="e">
        <v>#N/A</v>
      </c>
      <c r="E129" s="4" t="s">
        <v>39</v>
      </c>
      <c r="F129" s="29" t="s">
        <v>39</v>
      </c>
      <c r="G129" s="30" t="s">
        <v>39</v>
      </c>
      <c r="H129" s="16" t="s">
        <v>39</v>
      </c>
      <c r="I129" s="16" t="e">
        <v>#N/A</v>
      </c>
      <c r="J129" s="16" t="s">
        <v>39</v>
      </c>
      <c r="K129" s="41" t="e">
        <v>#N/A</v>
      </c>
      <c r="L129" s="36" t="e">
        <v>#N/A</v>
      </c>
      <c r="M129" s="16" t="s">
        <v>39</v>
      </c>
      <c r="N129" s="5" t="s">
        <v>39</v>
      </c>
      <c r="O129" s="5">
        <v>0</v>
      </c>
      <c r="P129" s="16">
        <v>0</v>
      </c>
      <c r="Q129" s="16">
        <v>0</v>
      </c>
      <c r="R129" s="16">
        <v>0</v>
      </c>
      <c r="S129" s="19">
        <v>0</v>
      </c>
      <c r="T129" s="5">
        <v>0</v>
      </c>
      <c r="U129" s="5" t="s">
        <v>39</v>
      </c>
    </row>
    <row r="130" spans="3:21" ht="107.25" customHeight="1" x14ac:dyDescent="0.2">
      <c r="C130" s="22" t="s">
        <v>218</v>
      </c>
      <c r="D130" s="23" t="e">
        <v>#N/A</v>
      </c>
      <c r="E130" s="4" t="s">
        <v>39</v>
      </c>
      <c r="F130" s="29" t="s">
        <v>39</v>
      </c>
      <c r="G130" s="30" t="s">
        <v>39</v>
      </c>
      <c r="H130" s="16" t="s">
        <v>39</v>
      </c>
      <c r="I130" s="16" t="e">
        <v>#N/A</v>
      </c>
      <c r="J130" s="16" t="s">
        <v>39</v>
      </c>
      <c r="K130" s="41" t="e">
        <v>#N/A</v>
      </c>
      <c r="L130" s="36" t="e">
        <v>#N/A</v>
      </c>
      <c r="M130" s="16" t="s">
        <v>39</v>
      </c>
      <c r="N130" s="5" t="s">
        <v>39</v>
      </c>
      <c r="O130" s="5">
        <v>0</v>
      </c>
      <c r="P130" s="16">
        <v>0</v>
      </c>
      <c r="Q130" s="16">
        <v>0</v>
      </c>
      <c r="R130" s="16">
        <v>0</v>
      </c>
      <c r="S130" s="19">
        <v>0</v>
      </c>
      <c r="T130" s="5">
        <v>0</v>
      </c>
      <c r="U130" s="5" t="s">
        <v>39</v>
      </c>
    </row>
    <row r="131" spans="3:21" ht="107.25" customHeight="1" x14ac:dyDescent="0.2">
      <c r="C131" s="22" t="s">
        <v>218</v>
      </c>
      <c r="D131" s="23" t="e">
        <v>#N/A</v>
      </c>
      <c r="E131" s="4" t="s">
        <v>39</v>
      </c>
      <c r="F131" s="29" t="s">
        <v>39</v>
      </c>
      <c r="G131" s="30" t="s">
        <v>39</v>
      </c>
      <c r="H131" s="16" t="s">
        <v>39</v>
      </c>
      <c r="I131" s="16" t="e">
        <v>#N/A</v>
      </c>
      <c r="J131" s="16" t="s">
        <v>39</v>
      </c>
      <c r="K131" s="41" t="e">
        <v>#N/A</v>
      </c>
      <c r="L131" s="36" t="e">
        <v>#N/A</v>
      </c>
      <c r="M131" s="16" t="s">
        <v>39</v>
      </c>
      <c r="N131" s="5" t="s">
        <v>39</v>
      </c>
      <c r="O131" s="5">
        <v>0</v>
      </c>
      <c r="P131" s="16">
        <v>0</v>
      </c>
      <c r="Q131" s="16">
        <v>0</v>
      </c>
      <c r="R131" s="16">
        <v>0</v>
      </c>
      <c r="S131" s="19">
        <v>0</v>
      </c>
      <c r="T131" s="5">
        <v>0</v>
      </c>
      <c r="U131" s="5" t="s">
        <v>39</v>
      </c>
    </row>
    <row r="132" spans="3:21" ht="107.25" customHeight="1" x14ac:dyDescent="0.2">
      <c r="C132" s="22" t="s">
        <v>218</v>
      </c>
      <c r="D132" s="23" t="e">
        <v>#N/A</v>
      </c>
      <c r="E132" s="4" t="s">
        <v>39</v>
      </c>
      <c r="F132" s="29" t="s">
        <v>39</v>
      </c>
      <c r="G132" s="30" t="s">
        <v>39</v>
      </c>
      <c r="H132" s="16" t="s">
        <v>39</v>
      </c>
      <c r="I132" s="16" t="e">
        <v>#N/A</v>
      </c>
      <c r="J132" s="16" t="s">
        <v>39</v>
      </c>
      <c r="K132" s="41" t="e">
        <v>#N/A</v>
      </c>
      <c r="L132" s="36" t="e">
        <v>#N/A</v>
      </c>
      <c r="M132" s="16" t="s">
        <v>39</v>
      </c>
      <c r="N132" s="5" t="s">
        <v>39</v>
      </c>
      <c r="O132" s="5">
        <v>0</v>
      </c>
      <c r="P132" s="16">
        <v>0</v>
      </c>
      <c r="Q132" s="16">
        <v>0</v>
      </c>
      <c r="R132" s="16">
        <v>0</v>
      </c>
      <c r="S132" s="19">
        <v>0</v>
      </c>
      <c r="T132" s="5">
        <v>0</v>
      </c>
      <c r="U132" s="5" t="s">
        <v>39</v>
      </c>
    </row>
    <row r="133" spans="3:21" ht="107.25" customHeight="1" x14ac:dyDescent="0.2">
      <c r="C133" s="22" t="s">
        <v>218</v>
      </c>
      <c r="D133" s="23" t="e">
        <v>#N/A</v>
      </c>
      <c r="E133" s="4" t="s">
        <v>39</v>
      </c>
      <c r="F133" s="29" t="s">
        <v>39</v>
      </c>
      <c r="G133" s="30" t="s">
        <v>39</v>
      </c>
      <c r="H133" s="16" t="s">
        <v>39</v>
      </c>
      <c r="I133" s="16" t="e">
        <v>#N/A</v>
      </c>
      <c r="J133" s="16" t="s">
        <v>39</v>
      </c>
      <c r="K133" s="41" t="e">
        <v>#N/A</v>
      </c>
      <c r="L133" s="36" t="e">
        <v>#N/A</v>
      </c>
      <c r="M133" s="16" t="s">
        <v>39</v>
      </c>
      <c r="N133" s="5" t="s">
        <v>39</v>
      </c>
      <c r="O133" s="5">
        <v>0</v>
      </c>
      <c r="P133" s="16">
        <v>0</v>
      </c>
      <c r="Q133" s="16">
        <v>0</v>
      </c>
      <c r="R133" s="16">
        <v>0</v>
      </c>
      <c r="S133" s="19">
        <v>0</v>
      </c>
      <c r="T133" s="5">
        <v>0</v>
      </c>
      <c r="U133" s="5" t="s">
        <v>39</v>
      </c>
    </row>
    <row r="134" spans="3:21" ht="107.25" customHeight="1" x14ac:dyDescent="0.2">
      <c r="C134" s="22" t="s">
        <v>218</v>
      </c>
      <c r="D134" s="23" t="e">
        <v>#N/A</v>
      </c>
      <c r="E134" s="4" t="s">
        <v>39</v>
      </c>
      <c r="F134" s="29" t="s">
        <v>39</v>
      </c>
      <c r="G134" s="30" t="s">
        <v>39</v>
      </c>
      <c r="H134" s="16" t="s">
        <v>39</v>
      </c>
      <c r="I134" s="16" t="e">
        <v>#N/A</v>
      </c>
      <c r="J134" s="16" t="s">
        <v>39</v>
      </c>
      <c r="K134" s="41" t="e">
        <v>#N/A</v>
      </c>
      <c r="L134" s="36" t="e">
        <v>#N/A</v>
      </c>
      <c r="M134" s="16" t="s">
        <v>39</v>
      </c>
      <c r="N134" s="5" t="s">
        <v>39</v>
      </c>
      <c r="O134" s="5">
        <v>0</v>
      </c>
      <c r="P134" s="16">
        <v>0</v>
      </c>
      <c r="Q134" s="16">
        <v>0</v>
      </c>
      <c r="R134" s="16">
        <v>0</v>
      </c>
      <c r="S134" s="19">
        <v>0</v>
      </c>
      <c r="T134" s="5">
        <v>0</v>
      </c>
      <c r="U134" s="5" t="s">
        <v>39</v>
      </c>
    </row>
    <row r="135" spans="3:21" ht="107.25" customHeight="1" x14ac:dyDescent="0.2">
      <c r="C135" s="22" t="s">
        <v>218</v>
      </c>
      <c r="D135" s="23" t="e">
        <v>#N/A</v>
      </c>
      <c r="E135" s="4" t="s">
        <v>39</v>
      </c>
      <c r="F135" s="29" t="s">
        <v>39</v>
      </c>
      <c r="G135" s="30" t="s">
        <v>39</v>
      </c>
      <c r="H135" s="16" t="s">
        <v>39</v>
      </c>
      <c r="I135" s="16" t="e">
        <v>#N/A</v>
      </c>
      <c r="J135" s="16" t="s">
        <v>39</v>
      </c>
      <c r="K135" s="41" t="e">
        <v>#N/A</v>
      </c>
      <c r="L135" s="36" t="e">
        <v>#N/A</v>
      </c>
      <c r="M135" s="16" t="s">
        <v>39</v>
      </c>
      <c r="N135" s="5" t="s">
        <v>39</v>
      </c>
      <c r="O135" s="5">
        <v>0</v>
      </c>
      <c r="P135" s="16">
        <v>0</v>
      </c>
      <c r="Q135" s="16">
        <v>0</v>
      </c>
      <c r="R135" s="16">
        <v>0</v>
      </c>
      <c r="S135" s="19">
        <v>0</v>
      </c>
      <c r="T135" s="5">
        <v>0</v>
      </c>
      <c r="U135" s="5" t="s">
        <v>39</v>
      </c>
    </row>
    <row r="136" spans="3:21" ht="107.25" customHeight="1" x14ac:dyDescent="0.2">
      <c r="C136" s="22" t="s">
        <v>218</v>
      </c>
      <c r="D136" s="23" t="e">
        <v>#N/A</v>
      </c>
      <c r="E136" s="4" t="s">
        <v>39</v>
      </c>
      <c r="F136" s="29" t="s">
        <v>39</v>
      </c>
      <c r="G136" s="30" t="s">
        <v>39</v>
      </c>
      <c r="H136" s="16" t="s">
        <v>39</v>
      </c>
      <c r="I136" s="16" t="e">
        <v>#N/A</v>
      </c>
      <c r="J136" s="16" t="s">
        <v>39</v>
      </c>
      <c r="K136" s="41" t="e">
        <v>#N/A</v>
      </c>
      <c r="L136" s="36" t="e">
        <v>#N/A</v>
      </c>
      <c r="M136" s="16" t="s">
        <v>39</v>
      </c>
      <c r="N136" s="5" t="s">
        <v>39</v>
      </c>
      <c r="O136" s="5">
        <v>0</v>
      </c>
      <c r="P136" s="16">
        <v>0</v>
      </c>
      <c r="Q136" s="16">
        <v>0</v>
      </c>
      <c r="R136" s="16">
        <v>0</v>
      </c>
      <c r="S136" s="19">
        <v>0</v>
      </c>
      <c r="T136" s="5">
        <v>0</v>
      </c>
      <c r="U136" s="5" t="s">
        <v>39</v>
      </c>
    </row>
    <row r="137" spans="3:21" ht="107.25" customHeight="1" x14ac:dyDescent="0.2">
      <c r="C137" s="22" t="s">
        <v>218</v>
      </c>
      <c r="D137" s="23" t="e">
        <v>#N/A</v>
      </c>
      <c r="E137" s="4" t="s">
        <v>39</v>
      </c>
      <c r="F137" s="29" t="s">
        <v>39</v>
      </c>
      <c r="G137" s="30" t="s">
        <v>39</v>
      </c>
      <c r="H137" s="16" t="s">
        <v>39</v>
      </c>
      <c r="I137" s="16" t="e">
        <v>#N/A</v>
      </c>
      <c r="J137" s="16" t="s">
        <v>39</v>
      </c>
      <c r="K137" s="41" t="e">
        <v>#N/A</v>
      </c>
      <c r="L137" s="36" t="e">
        <v>#N/A</v>
      </c>
      <c r="M137" s="16" t="s">
        <v>39</v>
      </c>
      <c r="N137" s="5" t="s">
        <v>39</v>
      </c>
      <c r="O137" s="5">
        <v>0</v>
      </c>
      <c r="P137" s="16">
        <v>0</v>
      </c>
      <c r="Q137" s="16">
        <v>0</v>
      </c>
      <c r="R137" s="16">
        <v>0</v>
      </c>
      <c r="S137" s="19">
        <v>0</v>
      </c>
      <c r="T137" s="5">
        <v>0</v>
      </c>
      <c r="U137" s="5" t="s">
        <v>39</v>
      </c>
    </row>
    <row r="138" spans="3:21" ht="107.25" customHeight="1" x14ac:dyDescent="0.2">
      <c r="C138" s="22" t="s">
        <v>218</v>
      </c>
      <c r="D138" s="23" t="e">
        <v>#N/A</v>
      </c>
      <c r="E138" s="4" t="s">
        <v>39</v>
      </c>
      <c r="F138" s="29" t="s">
        <v>39</v>
      </c>
      <c r="G138" s="30" t="s">
        <v>39</v>
      </c>
      <c r="H138" s="16" t="s">
        <v>39</v>
      </c>
      <c r="I138" s="16" t="e">
        <v>#N/A</v>
      </c>
      <c r="J138" s="16" t="s">
        <v>39</v>
      </c>
      <c r="K138" s="41" t="e">
        <v>#N/A</v>
      </c>
      <c r="L138" s="36" t="e">
        <v>#N/A</v>
      </c>
      <c r="M138" s="16" t="s">
        <v>39</v>
      </c>
      <c r="N138" s="5" t="s">
        <v>39</v>
      </c>
      <c r="O138" s="5">
        <v>0</v>
      </c>
      <c r="P138" s="16">
        <v>0</v>
      </c>
      <c r="Q138" s="16">
        <v>0</v>
      </c>
      <c r="R138" s="16">
        <v>0</v>
      </c>
      <c r="S138" s="19">
        <v>0</v>
      </c>
      <c r="T138" s="5">
        <v>0</v>
      </c>
      <c r="U138" s="5" t="s">
        <v>39</v>
      </c>
    </row>
    <row r="139" spans="3:21" ht="107.25" customHeight="1" x14ac:dyDescent="0.2">
      <c r="C139" s="22" t="s">
        <v>218</v>
      </c>
      <c r="D139" s="23" t="e">
        <v>#N/A</v>
      </c>
      <c r="E139" s="4" t="s">
        <v>39</v>
      </c>
      <c r="F139" s="29" t="s">
        <v>39</v>
      </c>
      <c r="G139" s="30" t="s">
        <v>39</v>
      </c>
      <c r="H139" s="16" t="s">
        <v>39</v>
      </c>
      <c r="I139" s="16" t="e">
        <v>#N/A</v>
      </c>
      <c r="J139" s="16" t="s">
        <v>39</v>
      </c>
      <c r="K139" s="41" t="e">
        <v>#N/A</v>
      </c>
      <c r="L139" s="36" t="e">
        <v>#N/A</v>
      </c>
      <c r="M139" s="16" t="s">
        <v>39</v>
      </c>
      <c r="N139" s="5" t="s">
        <v>39</v>
      </c>
      <c r="O139" s="5">
        <v>0</v>
      </c>
      <c r="P139" s="16">
        <v>0</v>
      </c>
      <c r="Q139" s="16">
        <v>0</v>
      </c>
      <c r="R139" s="16">
        <v>0</v>
      </c>
      <c r="S139" s="19">
        <v>0</v>
      </c>
      <c r="T139" s="5">
        <v>0</v>
      </c>
      <c r="U139" s="5" t="s">
        <v>39</v>
      </c>
    </row>
    <row r="140" spans="3:21" ht="107.25" customHeight="1" x14ac:dyDescent="0.2">
      <c r="C140" s="22" t="s">
        <v>218</v>
      </c>
      <c r="D140" s="23" t="e">
        <v>#N/A</v>
      </c>
      <c r="E140" s="4" t="s">
        <v>39</v>
      </c>
      <c r="F140" s="29" t="s">
        <v>39</v>
      </c>
      <c r="G140" s="30" t="s">
        <v>39</v>
      </c>
      <c r="H140" s="16" t="s">
        <v>39</v>
      </c>
      <c r="I140" s="16" t="e">
        <v>#N/A</v>
      </c>
      <c r="J140" s="16" t="s">
        <v>39</v>
      </c>
      <c r="K140" s="41" t="e">
        <v>#N/A</v>
      </c>
      <c r="L140" s="36" t="e">
        <v>#N/A</v>
      </c>
      <c r="M140" s="16" t="s">
        <v>39</v>
      </c>
      <c r="N140" s="5" t="s">
        <v>39</v>
      </c>
      <c r="O140" s="5">
        <v>0</v>
      </c>
      <c r="P140" s="16">
        <v>0</v>
      </c>
      <c r="Q140" s="16">
        <v>0</v>
      </c>
      <c r="R140" s="16">
        <v>0</v>
      </c>
      <c r="S140" s="19">
        <v>0</v>
      </c>
      <c r="T140" s="5">
        <v>0</v>
      </c>
      <c r="U140" s="5" t="s">
        <v>39</v>
      </c>
    </row>
    <row r="141" spans="3:21" ht="107.25" customHeight="1" x14ac:dyDescent="0.2">
      <c r="C141" s="22" t="s">
        <v>218</v>
      </c>
      <c r="D141" s="23" t="e">
        <v>#N/A</v>
      </c>
      <c r="E141" s="4" t="s">
        <v>39</v>
      </c>
      <c r="F141" s="29" t="s">
        <v>39</v>
      </c>
      <c r="G141" s="30" t="s">
        <v>39</v>
      </c>
      <c r="H141" s="16" t="s">
        <v>39</v>
      </c>
      <c r="I141" s="16" t="e">
        <v>#N/A</v>
      </c>
      <c r="J141" s="16" t="s">
        <v>39</v>
      </c>
      <c r="K141" s="41" t="e">
        <v>#N/A</v>
      </c>
      <c r="L141" s="36" t="e">
        <v>#N/A</v>
      </c>
      <c r="M141" s="16" t="s">
        <v>39</v>
      </c>
      <c r="N141" s="5" t="s">
        <v>39</v>
      </c>
      <c r="O141" s="5">
        <v>0</v>
      </c>
      <c r="P141" s="16">
        <v>0</v>
      </c>
      <c r="Q141" s="16">
        <v>0</v>
      </c>
      <c r="R141" s="16">
        <v>0</v>
      </c>
      <c r="S141" s="19">
        <v>0</v>
      </c>
      <c r="T141" s="5">
        <v>0</v>
      </c>
      <c r="U141" s="5" t="s">
        <v>39</v>
      </c>
    </row>
    <row r="142" spans="3:21" ht="107.25" customHeight="1" x14ac:dyDescent="0.2">
      <c r="C142" s="22" t="s">
        <v>218</v>
      </c>
      <c r="D142" s="23" t="e">
        <v>#N/A</v>
      </c>
      <c r="E142" s="4" t="s">
        <v>39</v>
      </c>
      <c r="F142" s="29" t="s">
        <v>39</v>
      </c>
      <c r="G142" s="30" t="s">
        <v>39</v>
      </c>
      <c r="H142" s="16" t="s">
        <v>39</v>
      </c>
      <c r="I142" s="16" t="e">
        <v>#N/A</v>
      </c>
      <c r="J142" s="16" t="s">
        <v>39</v>
      </c>
      <c r="K142" s="41" t="e">
        <v>#N/A</v>
      </c>
      <c r="L142" s="36" t="e">
        <v>#N/A</v>
      </c>
      <c r="M142" s="16" t="s">
        <v>39</v>
      </c>
      <c r="N142" s="5" t="s">
        <v>39</v>
      </c>
      <c r="O142" s="5">
        <v>0</v>
      </c>
      <c r="P142" s="16">
        <v>0</v>
      </c>
      <c r="Q142" s="16">
        <v>0</v>
      </c>
      <c r="R142" s="16">
        <v>0</v>
      </c>
      <c r="S142" s="19">
        <v>0</v>
      </c>
      <c r="T142" s="5">
        <v>0</v>
      </c>
      <c r="U142" s="5" t="s">
        <v>39</v>
      </c>
    </row>
    <row r="143" spans="3:21" ht="107.25" customHeight="1" x14ac:dyDescent="0.2">
      <c r="C143" s="22" t="s">
        <v>218</v>
      </c>
      <c r="D143" s="23" t="e">
        <v>#N/A</v>
      </c>
      <c r="E143" s="4" t="s">
        <v>39</v>
      </c>
      <c r="F143" s="29" t="s">
        <v>39</v>
      </c>
      <c r="G143" s="30" t="s">
        <v>39</v>
      </c>
      <c r="H143" s="16" t="s">
        <v>39</v>
      </c>
      <c r="I143" s="16" t="e">
        <v>#N/A</v>
      </c>
      <c r="J143" s="16" t="s">
        <v>39</v>
      </c>
      <c r="K143" s="41" t="e">
        <v>#N/A</v>
      </c>
      <c r="L143" s="36" t="e">
        <v>#N/A</v>
      </c>
      <c r="M143" s="16" t="s">
        <v>39</v>
      </c>
      <c r="N143" s="5" t="s">
        <v>39</v>
      </c>
      <c r="O143" s="5">
        <v>0</v>
      </c>
      <c r="P143" s="16">
        <v>0</v>
      </c>
      <c r="Q143" s="16">
        <v>0</v>
      </c>
      <c r="R143" s="16">
        <v>0</v>
      </c>
      <c r="S143" s="19">
        <v>0</v>
      </c>
      <c r="T143" s="5">
        <v>0</v>
      </c>
      <c r="U143" s="5" t="s">
        <v>39</v>
      </c>
    </row>
    <row r="144" spans="3:21" ht="107.25" customHeight="1" x14ac:dyDescent="0.2">
      <c r="C144" s="22" t="s">
        <v>218</v>
      </c>
      <c r="D144" s="23" t="e">
        <v>#N/A</v>
      </c>
      <c r="E144" s="4" t="s">
        <v>39</v>
      </c>
      <c r="F144" s="29" t="s">
        <v>39</v>
      </c>
      <c r="G144" s="30" t="s">
        <v>39</v>
      </c>
      <c r="H144" s="16" t="s">
        <v>39</v>
      </c>
      <c r="I144" s="16" t="e">
        <v>#N/A</v>
      </c>
      <c r="J144" s="16" t="s">
        <v>39</v>
      </c>
      <c r="K144" s="41" t="e">
        <v>#N/A</v>
      </c>
      <c r="L144" s="36" t="e">
        <v>#N/A</v>
      </c>
      <c r="M144" s="16" t="s">
        <v>39</v>
      </c>
      <c r="N144" s="5" t="s">
        <v>39</v>
      </c>
      <c r="O144" s="5">
        <v>0</v>
      </c>
      <c r="P144" s="16">
        <v>0</v>
      </c>
      <c r="Q144" s="16">
        <v>0</v>
      </c>
      <c r="R144" s="16">
        <v>0</v>
      </c>
      <c r="S144" s="19">
        <v>0</v>
      </c>
      <c r="T144" s="5">
        <v>0</v>
      </c>
      <c r="U144" s="5" t="s">
        <v>39</v>
      </c>
    </row>
    <row r="145" spans="3:21" ht="107.25" customHeight="1" x14ac:dyDescent="0.2">
      <c r="C145" s="22" t="s">
        <v>218</v>
      </c>
      <c r="D145" s="23" t="e">
        <v>#N/A</v>
      </c>
      <c r="E145" s="4" t="s">
        <v>39</v>
      </c>
      <c r="F145" s="29" t="s">
        <v>39</v>
      </c>
      <c r="G145" s="30" t="s">
        <v>39</v>
      </c>
      <c r="H145" s="16" t="s">
        <v>39</v>
      </c>
      <c r="I145" s="16" t="e">
        <v>#N/A</v>
      </c>
      <c r="J145" s="16" t="s">
        <v>39</v>
      </c>
      <c r="K145" s="41" t="e">
        <v>#N/A</v>
      </c>
      <c r="L145" s="36" t="e">
        <v>#N/A</v>
      </c>
      <c r="M145" s="16" t="s">
        <v>39</v>
      </c>
      <c r="N145" s="5" t="s">
        <v>39</v>
      </c>
      <c r="O145" s="5">
        <v>0</v>
      </c>
      <c r="P145" s="16">
        <v>0</v>
      </c>
      <c r="Q145" s="16">
        <v>0</v>
      </c>
      <c r="R145" s="16">
        <v>0</v>
      </c>
      <c r="S145" s="19">
        <v>0</v>
      </c>
      <c r="T145" s="5">
        <v>0</v>
      </c>
      <c r="U145" s="5" t="s">
        <v>39</v>
      </c>
    </row>
    <row r="146" spans="3:21" ht="107.25" customHeight="1" x14ac:dyDescent="0.2">
      <c r="C146" s="22" t="s">
        <v>218</v>
      </c>
      <c r="D146" s="23" t="e">
        <v>#N/A</v>
      </c>
      <c r="E146" s="4" t="s">
        <v>39</v>
      </c>
      <c r="F146" s="29" t="s">
        <v>39</v>
      </c>
      <c r="G146" s="30" t="s">
        <v>39</v>
      </c>
      <c r="H146" s="16" t="s">
        <v>39</v>
      </c>
      <c r="I146" s="16" t="e">
        <v>#N/A</v>
      </c>
      <c r="J146" s="16" t="s">
        <v>39</v>
      </c>
      <c r="K146" s="41" t="e">
        <v>#N/A</v>
      </c>
      <c r="L146" s="36" t="e">
        <v>#N/A</v>
      </c>
      <c r="M146" s="16" t="s">
        <v>39</v>
      </c>
      <c r="N146" s="5" t="s">
        <v>39</v>
      </c>
      <c r="O146" s="5">
        <v>0</v>
      </c>
      <c r="P146" s="16">
        <v>0</v>
      </c>
      <c r="Q146" s="16">
        <v>0</v>
      </c>
      <c r="R146" s="16">
        <v>0</v>
      </c>
      <c r="S146" s="19">
        <v>0</v>
      </c>
      <c r="T146" s="5">
        <v>0</v>
      </c>
      <c r="U146" s="5" t="s">
        <v>39</v>
      </c>
    </row>
    <row r="147" spans="3:21" ht="107.25" customHeight="1" x14ac:dyDescent="0.2">
      <c r="C147" s="22" t="s">
        <v>218</v>
      </c>
      <c r="D147" s="23" t="e">
        <v>#N/A</v>
      </c>
      <c r="E147" s="4" t="s">
        <v>39</v>
      </c>
      <c r="F147" s="29" t="s">
        <v>39</v>
      </c>
      <c r="G147" s="30" t="s">
        <v>39</v>
      </c>
      <c r="H147" s="16" t="s">
        <v>39</v>
      </c>
      <c r="I147" s="16" t="e">
        <v>#N/A</v>
      </c>
      <c r="J147" s="16" t="s">
        <v>39</v>
      </c>
      <c r="K147" s="41" t="e">
        <v>#N/A</v>
      </c>
      <c r="L147" s="36" t="e">
        <v>#N/A</v>
      </c>
      <c r="M147" s="16" t="s">
        <v>39</v>
      </c>
      <c r="N147" s="5" t="s">
        <v>39</v>
      </c>
      <c r="O147" s="5">
        <v>0</v>
      </c>
      <c r="P147" s="16">
        <v>0</v>
      </c>
      <c r="Q147" s="16">
        <v>0</v>
      </c>
      <c r="R147" s="16">
        <v>0</v>
      </c>
      <c r="S147" s="19">
        <v>0</v>
      </c>
      <c r="T147" s="5">
        <v>0</v>
      </c>
      <c r="U147" s="5" t="s">
        <v>39</v>
      </c>
    </row>
    <row r="148" spans="3:21" ht="107.25" customHeight="1" x14ac:dyDescent="0.2">
      <c r="C148" s="22" t="s">
        <v>218</v>
      </c>
      <c r="D148" s="23" t="e">
        <v>#N/A</v>
      </c>
      <c r="E148" s="4" t="s">
        <v>39</v>
      </c>
      <c r="F148" s="29" t="s">
        <v>39</v>
      </c>
      <c r="G148" s="30" t="s">
        <v>39</v>
      </c>
      <c r="H148" s="16" t="s">
        <v>39</v>
      </c>
      <c r="I148" s="16" t="e">
        <v>#N/A</v>
      </c>
      <c r="J148" s="16" t="s">
        <v>39</v>
      </c>
      <c r="K148" s="41" t="e">
        <v>#N/A</v>
      </c>
      <c r="L148" s="36" t="e">
        <v>#N/A</v>
      </c>
      <c r="M148" s="16" t="s">
        <v>39</v>
      </c>
      <c r="N148" s="5" t="s">
        <v>39</v>
      </c>
      <c r="O148" s="5">
        <v>0</v>
      </c>
      <c r="P148" s="16">
        <v>0</v>
      </c>
      <c r="Q148" s="16">
        <v>0</v>
      </c>
      <c r="R148" s="16">
        <v>0</v>
      </c>
      <c r="S148" s="19">
        <v>0</v>
      </c>
      <c r="T148" s="5">
        <v>0</v>
      </c>
      <c r="U148" s="5" t="s">
        <v>39</v>
      </c>
    </row>
    <row r="149" spans="3:21" ht="107.25" customHeight="1" x14ac:dyDescent="0.2">
      <c r="C149" s="22" t="s">
        <v>218</v>
      </c>
      <c r="D149" s="23" t="e">
        <v>#N/A</v>
      </c>
      <c r="E149" s="4" t="s">
        <v>39</v>
      </c>
      <c r="F149" s="29" t="s">
        <v>39</v>
      </c>
      <c r="G149" s="30" t="s">
        <v>39</v>
      </c>
      <c r="H149" s="16" t="s">
        <v>39</v>
      </c>
      <c r="I149" s="16" t="e">
        <v>#N/A</v>
      </c>
      <c r="J149" s="16" t="s">
        <v>39</v>
      </c>
      <c r="K149" s="41" t="e">
        <v>#N/A</v>
      </c>
      <c r="L149" s="36" t="e">
        <v>#N/A</v>
      </c>
      <c r="M149" s="16" t="s">
        <v>39</v>
      </c>
      <c r="N149" s="5" t="s">
        <v>39</v>
      </c>
      <c r="O149" s="5">
        <v>0</v>
      </c>
      <c r="P149" s="16">
        <v>0</v>
      </c>
      <c r="Q149" s="16">
        <v>0</v>
      </c>
      <c r="R149" s="16">
        <v>0</v>
      </c>
      <c r="S149" s="19">
        <v>0</v>
      </c>
      <c r="T149" s="5">
        <v>0</v>
      </c>
      <c r="U149" s="5" t="s">
        <v>39</v>
      </c>
    </row>
    <row r="150" spans="3:21" ht="107.25" customHeight="1" x14ac:dyDescent="0.2">
      <c r="C150" s="22" t="s">
        <v>218</v>
      </c>
      <c r="D150" s="23" t="e">
        <v>#N/A</v>
      </c>
      <c r="E150" s="4" t="s">
        <v>39</v>
      </c>
      <c r="F150" s="29" t="s">
        <v>39</v>
      </c>
      <c r="G150" s="30" t="s">
        <v>39</v>
      </c>
      <c r="H150" s="16" t="s">
        <v>39</v>
      </c>
      <c r="I150" s="16" t="e">
        <v>#N/A</v>
      </c>
      <c r="J150" s="16" t="s">
        <v>39</v>
      </c>
      <c r="K150" s="41" t="e">
        <v>#N/A</v>
      </c>
      <c r="L150" s="36" t="e">
        <v>#N/A</v>
      </c>
      <c r="M150" s="16" t="s">
        <v>39</v>
      </c>
      <c r="N150" s="5" t="s">
        <v>39</v>
      </c>
      <c r="O150" s="5">
        <v>0</v>
      </c>
      <c r="P150" s="16">
        <v>0</v>
      </c>
      <c r="Q150" s="16">
        <v>0</v>
      </c>
      <c r="R150" s="16">
        <v>0</v>
      </c>
      <c r="S150" s="19">
        <v>0</v>
      </c>
      <c r="T150" s="5">
        <v>0</v>
      </c>
      <c r="U150" s="5" t="s">
        <v>39</v>
      </c>
    </row>
    <row r="151" spans="3:21" ht="107.25" customHeight="1" x14ac:dyDescent="0.2">
      <c r="C151" s="22" t="s">
        <v>218</v>
      </c>
      <c r="D151" s="23" t="e">
        <v>#N/A</v>
      </c>
      <c r="E151" s="4" t="s">
        <v>39</v>
      </c>
      <c r="F151" s="29" t="s">
        <v>39</v>
      </c>
      <c r="G151" s="30" t="s">
        <v>39</v>
      </c>
      <c r="H151" s="16" t="s">
        <v>39</v>
      </c>
      <c r="I151" s="16" t="e">
        <v>#N/A</v>
      </c>
      <c r="J151" s="16" t="s">
        <v>39</v>
      </c>
      <c r="K151" s="41" t="e">
        <v>#N/A</v>
      </c>
      <c r="L151" s="36" t="e">
        <v>#N/A</v>
      </c>
      <c r="M151" s="16" t="s">
        <v>39</v>
      </c>
      <c r="N151" s="5" t="s">
        <v>39</v>
      </c>
      <c r="O151" s="5">
        <v>0</v>
      </c>
      <c r="P151" s="16">
        <v>0</v>
      </c>
      <c r="Q151" s="16">
        <v>0</v>
      </c>
      <c r="R151" s="16">
        <v>0</v>
      </c>
      <c r="S151" s="19">
        <v>0</v>
      </c>
      <c r="T151" s="5">
        <v>0</v>
      </c>
      <c r="U151" s="5" t="s">
        <v>39</v>
      </c>
    </row>
    <row r="152" spans="3:21" ht="107.25" customHeight="1" x14ac:dyDescent="0.2">
      <c r="C152" s="22" t="s">
        <v>218</v>
      </c>
      <c r="D152" s="23" t="e">
        <v>#N/A</v>
      </c>
      <c r="E152" s="4" t="s">
        <v>39</v>
      </c>
      <c r="F152" s="29" t="s">
        <v>39</v>
      </c>
      <c r="G152" s="30" t="s">
        <v>39</v>
      </c>
      <c r="H152" s="16" t="s">
        <v>39</v>
      </c>
      <c r="I152" s="16" t="e">
        <v>#N/A</v>
      </c>
      <c r="J152" s="16" t="s">
        <v>39</v>
      </c>
      <c r="K152" s="41" t="e">
        <v>#N/A</v>
      </c>
      <c r="L152" s="36" t="e">
        <v>#N/A</v>
      </c>
      <c r="M152" s="16" t="s">
        <v>39</v>
      </c>
      <c r="N152" s="5" t="s">
        <v>39</v>
      </c>
      <c r="O152" s="5">
        <v>0</v>
      </c>
      <c r="P152" s="16">
        <v>0</v>
      </c>
      <c r="Q152" s="16">
        <v>0</v>
      </c>
      <c r="R152" s="16">
        <v>0</v>
      </c>
      <c r="S152" s="19">
        <v>0</v>
      </c>
      <c r="T152" s="5">
        <v>0</v>
      </c>
      <c r="U152" s="5" t="s">
        <v>39</v>
      </c>
    </row>
    <row r="153" spans="3:21" ht="107.25" customHeight="1" x14ac:dyDescent="0.2">
      <c r="C153" s="22" t="s">
        <v>218</v>
      </c>
      <c r="D153" s="23" t="e">
        <v>#N/A</v>
      </c>
      <c r="E153" s="4" t="s">
        <v>39</v>
      </c>
      <c r="F153" s="29" t="s">
        <v>39</v>
      </c>
      <c r="G153" s="30" t="s">
        <v>39</v>
      </c>
      <c r="H153" s="16" t="s">
        <v>39</v>
      </c>
      <c r="I153" s="16" t="e">
        <v>#N/A</v>
      </c>
      <c r="J153" s="16" t="s">
        <v>39</v>
      </c>
      <c r="K153" s="41" t="e">
        <v>#N/A</v>
      </c>
      <c r="L153" s="36" t="e">
        <v>#N/A</v>
      </c>
      <c r="M153" s="16" t="s">
        <v>39</v>
      </c>
      <c r="N153" s="5" t="s">
        <v>39</v>
      </c>
      <c r="O153" s="5">
        <v>0</v>
      </c>
      <c r="P153" s="16">
        <v>0</v>
      </c>
      <c r="Q153" s="16">
        <v>0</v>
      </c>
      <c r="R153" s="16">
        <v>0</v>
      </c>
      <c r="S153" s="19">
        <v>0</v>
      </c>
      <c r="T153" s="5">
        <v>0</v>
      </c>
      <c r="U153" s="5" t="s">
        <v>39</v>
      </c>
    </row>
    <row r="154" spans="3:21" ht="107.25" customHeight="1" x14ac:dyDescent="0.2">
      <c r="C154" s="22" t="s">
        <v>218</v>
      </c>
      <c r="D154" s="23" t="e">
        <v>#N/A</v>
      </c>
      <c r="E154" s="4" t="s">
        <v>39</v>
      </c>
      <c r="F154" s="29" t="s">
        <v>39</v>
      </c>
      <c r="G154" s="30" t="s">
        <v>39</v>
      </c>
      <c r="H154" s="16" t="s">
        <v>39</v>
      </c>
      <c r="I154" s="16" t="e">
        <v>#N/A</v>
      </c>
      <c r="J154" s="16" t="s">
        <v>39</v>
      </c>
      <c r="K154" s="41" t="e">
        <v>#N/A</v>
      </c>
      <c r="L154" s="36" t="e">
        <v>#N/A</v>
      </c>
      <c r="M154" s="16" t="s">
        <v>39</v>
      </c>
      <c r="N154" s="5" t="s">
        <v>39</v>
      </c>
      <c r="O154" s="5">
        <v>0</v>
      </c>
      <c r="P154" s="16">
        <v>0</v>
      </c>
      <c r="Q154" s="16">
        <v>0</v>
      </c>
      <c r="R154" s="16">
        <v>0</v>
      </c>
      <c r="S154" s="19">
        <v>0</v>
      </c>
      <c r="T154" s="5">
        <v>0</v>
      </c>
      <c r="U154" s="5" t="s">
        <v>39</v>
      </c>
    </row>
    <row r="155" spans="3:21" ht="107.25" customHeight="1" x14ac:dyDescent="0.2">
      <c r="C155" s="22" t="s">
        <v>218</v>
      </c>
      <c r="D155" s="23" t="e">
        <v>#N/A</v>
      </c>
      <c r="E155" s="4" t="s">
        <v>39</v>
      </c>
      <c r="F155" s="29" t="s">
        <v>39</v>
      </c>
      <c r="G155" s="30" t="s">
        <v>39</v>
      </c>
      <c r="H155" s="16" t="s">
        <v>39</v>
      </c>
      <c r="I155" s="16" t="e">
        <v>#N/A</v>
      </c>
      <c r="J155" s="16" t="s">
        <v>39</v>
      </c>
      <c r="K155" s="41" t="e">
        <v>#N/A</v>
      </c>
      <c r="L155" s="36" t="e">
        <v>#N/A</v>
      </c>
      <c r="M155" s="16" t="s">
        <v>39</v>
      </c>
      <c r="N155" s="5" t="s">
        <v>39</v>
      </c>
      <c r="O155" s="5">
        <v>0</v>
      </c>
      <c r="P155" s="16">
        <v>0</v>
      </c>
      <c r="Q155" s="16">
        <v>0</v>
      </c>
      <c r="R155" s="16">
        <v>0</v>
      </c>
      <c r="S155" s="19">
        <v>0</v>
      </c>
      <c r="T155" s="5">
        <v>0</v>
      </c>
      <c r="U155" s="5" t="s">
        <v>39</v>
      </c>
    </row>
    <row r="156" spans="3:21" ht="107.25" customHeight="1" x14ac:dyDescent="0.2">
      <c r="C156" s="22" t="s">
        <v>218</v>
      </c>
      <c r="D156" s="23" t="e">
        <v>#N/A</v>
      </c>
      <c r="E156" s="4" t="s">
        <v>39</v>
      </c>
      <c r="F156" s="29" t="s">
        <v>39</v>
      </c>
      <c r="G156" s="30" t="s">
        <v>39</v>
      </c>
      <c r="H156" s="16" t="s">
        <v>39</v>
      </c>
      <c r="I156" s="16" t="e">
        <v>#N/A</v>
      </c>
      <c r="J156" s="16" t="s">
        <v>39</v>
      </c>
      <c r="K156" s="41" t="e">
        <v>#N/A</v>
      </c>
      <c r="L156" s="36" t="e">
        <v>#N/A</v>
      </c>
      <c r="M156" s="16" t="s">
        <v>39</v>
      </c>
      <c r="N156" s="5" t="s">
        <v>39</v>
      </c>
      <c r="O156" s="5">
        <v>0</v>
      </c>
      <c r="P156" s="16">
        <v>0</v>
      </c>
      <c r="Q156" s="16">
        <v>0</v>
      </c>
      <c r="R156" s="16">
        <v>0</v>
      </c>
      <c r="S156" s="19">
        <v>0</v>
      </c>
      <c r="T156" s="5">
        <v>0</v>
      </c>
      <c r="U156" s="5" t="s">
        <v>39</v>
      </c>
    </row>
    <row r="157" spans="3:21" ht="107.25" customHeight="1" x14ac:dyDescent="0.2">
      <c r="C157" s="22" t="s">
        <v>218</v>
      </c>
      <c r="D157" s="23" t="e">
        <v>#N/A</v>
      </c>
      <c r="E157" s="4" t="s">
        <v>39</v>
      </c>
      <c r="F157" s="29" t="s">
        <v>39</v>
      </c>
      <c r="G157" s="30" t="s">
        <v>39</v>
      </c>
      <c r="H157" s="16" t="s">
        <v>39</v>
      </c>
      <c r="I157" s="16" t="e">
        <v>#N/A</v>
      </c>
      <c r="J157" s="16" t="s">
        <v>39</v>
      </c>
      <c r="K157" s="41" t="e">
        <v>#N/A</v>
      </c>
      <c r="L157" s="36" t="e">
        <v>#N/A</v>
      </c>
      <c r="M157" s="16" t="s">
        <v>39</v>
      </c>
      <c r="N157" s="5" t="s">
        <v>39</v>
      </c>
      <c r="O157" s="5">
        <v>0</v>
      </c>
      <c r="P157" s="16">
        <v>0</v>
      </c>
      <c r="Q157" s="16">
        <v>0</v>
      </c>
      <c r="R157" s="16">
        <v>0</v>
      </c>
      <c r="S157" s="19">
        <v>0</v>
      </c>
      <c r="T157" s="5">
        <v>0</v>
      </c>
      <c r="U157" s="5" t="s">
        <v>39</v>
      </c>
    </row>
    <row r="158" spans="3:21" ht="107.25" customHeight="1" x14ac:dyDescent="0.2">
      <c r="C158" s="22" t="s">
        <v>218</v>
      </c>
      <c r="D158" s="23" t="e">
        <v>#N/A</v>
      </c>
      <c r="E158" s="4" t="s">
        <v>39</v>
      </c>
      <c r="F158" s="29" t="s">
        <v>39</v>
      </c>
      <c r="G158" s="30" t="s">
        <v>39</v>
      </c>
      <c r="H158" s="16" t="s">
        <v>39</v>
      </c>
      <c r="I158" s="16" t="e">
        <v>#N/A</v>
      </c>
      <c r="J158" s="16" t="s">
        <v>39</v>
      </c>
      <c r="K158" s="41" t="e">
        <v>#N/A</v>
      </c>
      <c r="L158" s="36" t="e">
        <v>#N/A</v>
      </c>
      <c r="M158" s="16" t="s">
        <v>39</v>
      </c>
      <c r="N158" s="5" t="s">
        <v>39</v>
      </c>
      <c r="O158" s="5">
        <v>0</v>
      </c>
      <c r="P158" s="16">
        <v>0</v>
      </c>
      <c r="Q158" s="16">
        <v>0</v>
      </c>
      <c r="R158" s="16">
        <v>0</v>
      </c>
      <c r="S158" s="19">
        <v>0</v>
      </c>
      <c r="T158" s="5">
        <v>0</v>
      </c>
      <c r="U158" s="5" t="s">
        <v>39</v>
      </c>
    </row>
    <row r="159" spans="3:21" ht="107.25" customHeight="1" x14ac:dyDescent="0.2">
      <c r="C159" s="22" t="s">
        <v>218</v>
      </c>
      <c r="D159" s="23" t="e">
        <v>#N/A</v>
      </c>
      <c r="E159" s="4" t="s">
        <v>39</v>
      </c>
      <c r="F159" s="29" t="s">
        <v>39</v>
      </c>
      <c r="G159" s="30" t="s">
        <v>39</v>
      </c>
      <c r="H159" s="16" t="s">
        <v>39</v>
      </c>
      <c r="I159" s="16" t="e">
        <v>#N/A</v>
      </c>
      <c r="J159" s="16" t="s">
        <v>39</v>
      </c>
      <c r="K159" s="41" t="e">
        <v>#N/A</v>
      </c>
      <c r="L159" s="36" t="e">
        <v>#N/A</v>
      </c>
      <c r="M159" s="16" t="s">
        <v>39</v>
      </c>
      <c r="N159" s="5" t="s">
        <v>39</v>
      </c>
      <c r="O159" s="5">
        <v>0</v>
      </c>
      <c r="P159" s="16">
        <v>0</v>
      </c>
      <c r="Q159" s="16">
        <v>0</v>
      </c>
      <c r="R159" s="16">
        <v>0</v>
      </c>
      <c r="S159" s="19">
        <v>0</v>
      </c>
      <c r="T159" s="5">
        <v>0</v>
      </c>
      <c r="U159" s="5" t="s">
        <v>39</v>
      </c>
    </row>
    <row r="160" spans="3:21" ht="107.25" customHeight="1" x14ac:dyDescent="0.2">
      <c r="C160" s="22" t="s">
        <v>218</v>
      </c>
      <c r="D160" s="23" t="e">
        <v>#N/A</v>
      </c>
      <c r="E160" s="4" t="s">
        <v>39</v>
      </c>
      <c r="F160" s="29" t="s">
        <v>39</v>
      </c>
      <c r="G160" s="30" t="s">
        <v>39</v>
      </c>
      <c r="H160" s="16" t="s">
        <v>39</v>
      </c>
      <c r="I160" s="16" t="e">
        <v>#N/A</v>
      </c>
      <c r="J160" s="16" t="s">
        <v>39</v>
      </c>
      <c r="K160" s="41" t="e">
        <v>#N/A</v>
      </c>
      <c r="L160" s="36" t="e">
        <v>#N/A</v>
      </c>
      <c r="M160" s="16" t="s">
        <v>39</v>
      </c>
      <c r="N160" s="5" t="s">
        <v>39</v>
      </c>
      <c r="O160" s="5">
        <v>0</v>
      </c>
      <c r="P160" s="16">
        <v>0</v>
      </c>
      <c r="Q160" s="16">
        <v>0</v>
      </c>
      <c r="R160" s="16">
        <v>0</v>
      </c>
      <c r="S160" s="19">
        <v>0</v>
      </c>
      <c r="T160" s="5">
        <v>0</v>
      </c>
      <c r="U160" s="5" t="s">
        <v>39</v>
      </c>
    </row>
    <row r="161" spans="3:21" ht="107.25" customHeight="1" x14ac:dyDescent="0.2">
      <c r="C161" s="22" t="s">
        <v>218</v>
      </c>
      <c r="D161" s="23" t="e">
        <v>#N/A</v>
      </c>
      <c r="E161" s="4" t="s">
        <v>39</v>
      </c>
      <c r="F161" s="29" t="s">
        <v>39</v>
      </c>
      <c r="G161" s="30" t="s">
        <v>39</v>
      </c>
      <c r="H161" s="16" t="s">
        <v>39</v>
      </c>
      <c r="I161" s="16" t="e">
        <v>#N/A</v>
      </c>
      <c r="J161" s="16" t="s">
        <v>39</v>
      </c>
      <c r="K161" s="41" t="e">
        <v>#N/A</v>
      </c>
      <c r="L161" s="36" t="e">
        <v>#N/A</v>
      </c>
      <c r="M161" s="16" t="s">
        <v>39</v>
      </c>
      <c r="N161" s="5" t="s">
        <v>39</v>
      </c>
      <c r="O161" s="5">
        <v>0</v>
      </c>
      <c r="P161" s="16">
        <v>0</v>
      </c>
      <c r="Q161" s="16">
        <v>0</v>
      </c>
      <c r="R161" s="16">
        <v>0</v>
      </c>
      <c r="S161" s="19">
        <v>0</v>
      </c>
      <c r="T161" s="5">
        <v>0</v>
      </c>
      <c r="U161" s="5" t="s">
        <v>39</v>
      </c>
    </row>
    <row r="162" spans="3:21" ht="107.25" customHeight="1" x14ac:dyDescent="0.2">
      <c r="C162" s="22" t="s">
        <v>218</v>
      </c>
      <c r="D162" s="23" t="e">
        <v>#N/A</v>
      </c>
      <c r="E162" s="4" t="s">
        <v>39</v>
      </c>
      <c r="F162" s="29" t="s">
        <v>39</v>
      </c>
      <c r="G162" s="30" t="s">
        <v>39</v>
      </c>
      <c r="H162" s="16" t="s">
        <v>39</v>
      </c>
      <c r="I162" s="16" t="e">
        <v>#N/A</v>
      </c>
      <c r="J162" s="16" t="s">
        <v>39</v>
      </c>
      <c r="K162" s="41" t="e">
        <v>#N/A</v>
      </c>
      <c r="L162" s="36" t="e">
        <v>#N/A</v>
      </c>
      <c r="M162" s="16" t="s">
        <v>39</v>
      </c>
      <c r="N162" s="5" t="s">
        <v>39</v>
      </c>
      <c r="O162" s="5">
        <v>0</v>
      </c>
      <c r="P162" s="16">
        <v>0</v>
      </c>
      <c r="Q162" s="16">
        <v>0</v>
      </c>
      <c r="R162" s="16">
        <v>0</v>
      </c>
      <c r="S162" s="19">
        <v>0</v>
      </c>
      <c r="T162" s="5">
        <v>0</v>
      </c>
      <c r="U162" s="5" t="s">
        <v>39</v>
      </c>
    </row>
    <row r="163" spans="3:21" ht="107.25" customHeight="1" x14ac:dyDescent="0.2">
      <c r="C163" s="22" t="s">
        <v>218</v>
      </c>
      <c r="D163" s="23" t="e">
        <v>#N/A</v>
      </c>
      <c r="E163" s="4" t="s">
        <v>39</v>
      </c>
      <c r="F163" s="29" t="s">
        <v>39</v>
      </c>
      <c r="G163" s="30" t="s">
        <v>39</v>
      </c>
      <c r="H163" s="16" t="s">
        <v>39</v>
      </c>
      <c r="I163" s="16" t="e">
        <v>#N/A</v>
      </c>
      <c r="J163" s="16" t="s">
        <v>39</v>
      </c>
      <c r="K163" s="41" t="e">
        <v>#N/A</v>
      </c>
      <c r="L163" s="36" t="e">
        <v>#N/A</v>
      </c>
      <c r="M163" s="16" t="s">
        <v>39</v>
      </c>
      <c r="N163" s="5" t="s">
        <v>39</v>
      </c>
      <c r="O163" s="5">
        <v>0</v>
      </c>
      <c r="P163" s="16">
        <v>0</v>
      </c>
      <c r="Q163" s="16">
        <v>0</v>
      </c>
      <c r="R163" s="16">
        <v>0</v>
      </c>
      <c r="S163" s="19">
        <v>0</v>
      </c>
      <c r="T163" s="5">
        <v>0</v>
      </c>
      <c r="U163" s="5" t="s">
        <v>39</v>
      </c>
    </row>
    <row r="164" spans="3:21" ht="107.25" customHeight="1" x14ac:dyDescent="0.2">
      <c r="C164" s="22" t="s">
        <v>218</v>
      </c>
      <c r="D164" s="23" t="e">
        <v>#N/A</v>
      </c>
      <c r="E164" s="4" t="s">
        <v>39</v>
      </c>
      <c r="F164" s="29" t="s">
        <v>39</v>
      </c>
      <c r="G164" s="30" t="s">
        <v>39</v>
      </c>
      <c r="H164" s="16" t="s">
        <v>39</v>
      </c>
      <c r="I164" s="16" t="e">
        <v>#N/A</v>
      </c>
      <c r="J164" s="16" t="s">
        <v>39</v>
      </c>
      <c r="K164" s="41" t="e">
        <v>#N/A</v>
      </c>
      <c r="L164" s="36" t="e">
        <v>#N/A</v>
      </c>
      <c r="M164" s="16" t="s">
        <v>39</v>
      </c>
      <c r="N164" s="5" t="s">
        <v>39</v>
      </c>
      <c r="O164" s="5">
        <v>0</v>
      </c>
      <c r="P164" s="16">
        <v>0</v>
      </c>
      <c r="Q164" s="16">
        <v>0</v>
      </c>
      <c r="R164" s="16">
        <v>0</v>
      </c>
      <c r="S164" s="19">
        <v>0</v>
      </c>
      <c r="T164" s="5">
        <v>0</v>
      </c>
      <c r="U164" s="5" t="s">
        <v>39</v>
      </c>
    </row>
    <row r="165" spans="3:21" ht="107.25" customHeight="1" x14ac:dyDescent="0.2">
      <c r="C165" s="22" t="s">
        <v>218</v>
      </c>
      <c r="D165" s="23" t="e">
        <v>#N/A</v>
      </c>
      <c r="E165" s="4" t="s">
        <v>39</v>
      </c>
      <c r="F165" s="29" t="s">
        <v>39</v>
      </c>
      <c r="G165" s="30" t="s">
        <v>39</v>
      </c>
      <c r="H165" s="16" t="s">
        <v>39</v>
      </c>
      <c r="I165" s="16" t="e">
        <v>#N/A</v>
      </c>
      <c r="J165" s="16" t="s">
        <v>39</v>
      </c>
      <c r="K165" s="41" t="e">
        <v>#N/A</v>
      </c>
      <c r="L165" s="36" t="e">
        <v>#N/A</v>
      </c>
      <c r="M165" s="16" t="s">
        <v>39</v>
      </c>
      <c r="N165" s="5" t="s">
        <v>39</v>
      </c>
      <c r="O165" s="5">
        <v>0</v>
      </c>
      <c r="P165" s="16">
        <v>0</v>
      </c>
      <c r="Q165" s="16">
        <v>0</v>
      </c>
      <c r="R165" s="16">
        <v>0</v>
      </c>
      <c r="S165" s="19">
        <v>0</v>
      </c>
      <c r="T165" s="5">
        <v>0</v>
      </c>
      <c r="U165" s="5" t="s">
        <v>39</v>
      </c>
    </row>
    <row r="166" spans="3:21" ht="107.25" customHeight="1" x14ac:dyDescent="0.2">
      <c r="C166" s="22" t="s">
        <v>218</v>
      </c>
      <c r="D166" s="23" t="e">
        <v>#N/A</v>
      </c>
      <c r="E166" s="4" t="s">
        <v>39</v>
      </c>
      <c r="F166" s="29" t="s">
        <v>39</v>
      </c>
      <c r="G166" s="30" t="s">
        <v>39</v>
      </c>
      <c r="H166" s="16" t="s">
        <v>39</v>
      </c>
      <c r="I166" s="16" t="e">
        <v>#N/A</v>
      </c>
      <c r="J166" s="16" t="s">
        <v>39</v>
      </c>
      <c r="K166" s="41" t="e">
        <v>#N/A</v>
      </c>
      <c r="L166" s="36" t="e">
        <v>#N/A</v>
      </c>
      <c r="M166" s="16" t="s">
        <v>39</v>
      </c>
      <c r="N166" s="5" t="s">
        <v>39</v>
      </c>
      <c r="O166" s="5">
        <v>0</v>
      </c>
      <c r="P166" s="16">
        <v>0</v>
      </c>
      <c r="Q166" s="16">
        <v>0</v>
      </c>
      <c r="R166" s="16">
        <v>0</v>
      </c>
      <c r="S166" s="19">
        <v>0</v>
      </c>
      <c r="T166" s="5">
        <v>0</v>
      </c>
      <c r="U166" s="5" t="s">
        <v>39</v>
      </c>
    </row>
    <row r="167" spans="3:21" ht="107.25" customHeight="1" x14ac:dyDescent="0.2">
      <c r="C167" s="22" t="s">
        <v>218</v>
      </c>
      <c r="D167" s="23" t="e">
        <v>#N/A</v>
      </c>
      <c r="E167" s="4" t="s">
        <v>39</v>
      </c>
      <c r="F167" s="29" t="s">
        <v>39</v>
      </c>
      <c r="G167" s="30" t="s">
        <v>39</v>
      </c>
      <c r="H167" s="16" t="s">
        <v>39</v>
      </c>
      <c r="I167" s="16" t="e">
        <v>#N/A</v>
      </c>
      <c r="J167" s="16" t="s">
        <v>39</v>
      </c>
      <c r="K167" s="41" t="e">
        <v>#N/A</v>
      </c>
      <c r="L167" s="36" t="e">
        <v>#N/A</v>
      </c>
      <c r="M167" s="16" t="s">
        <v>39</v>
      </c>
      <c r="N167" s="5" t="s">
        <v>39</v>
      </c>
      <c r="O167" s="5">
        <v>0</v>
      </c>
      <c r="P167" s="16">
        <v>0</v>
      </c>
      <c r="Q167" s="16">
        <v>0</v>
      </c>
      <c r="R167" s="16">
        <v>0</v>
      </c>
      <c r="S167" s="19">
        <v>0</v>
      </c>
      <c r="T167" s="5">
        <v>0</v>
      </c>
      <c r="U167" s="5" t="s">
        <v>39</v>
      </c>
    </row>
    <row r="168" spans="3:21" ht="107.25" customHeight="1" x14ac:dyDescent="0.2">
      <c r="C168" s="22" t="s">
        <v>218</v>
      </c>
      <c r="D168" s="23" t="e">
        <v>#N/A</v>
      </c>
      <c r="E168" s="4" t="s">
        <v>39</v>
      </c>
      <c r="F168" s="29" t="s">
        <v>39</v>
      </c>
      <c r="G168" s="30" t="s">
        <v>39</v>
      </c>
      <c r="H168" s="16" t="s">
        <v>39</v>
      </c>
      <c r="I168" s="16" t="e">
        <v>#N/A</v>
      </c>
      <c r="J168" s="16" t="s">
        <v>39</v>
      </c>
      <c r="K168" s="41" t="e">
        <v>#N/A</v>
      </c>
      <c r="L168" s="36" t="e">
        <v>#N/A</v>
      </c>
      <c r="M168" s="16" t="s">
        <v>39</v>
      </c>
      <c r="N168" s="5" t="s">
        <v>39</v>
      </c>
      <c r="O168" s="5">
        <v>0</v>
      </c>
      <c r="P168" s="16">
        <v>0</v>
      </c>
      <c r="Q168" s="16">
        <v>0</v>
      </c>
      <c r="R168" s="16">
        <v>0</v>
      </c>
      <c r="S168" s="19">
        <v>0</v>
      </c>
      <c r="T168" s="5">
        <v>0</v>
      </c>
      <c r="U168" s="5" t="s">
        <v>39</v>
      </c>
    </row>
    <row r="169" spans="3:21" ht="107.25" customHeight="1" x14ac:dyDescent="0.2">
      <c r="C169" s="22" t="s">
        <v>218</v>
      </c>
      <c r="D169" s="23" t="e">
        <v>#N/A</v>
      </c>
      <c r="E169" s="4" t="s">
        <v>39</v>
      </c>
      <c r="F169" s="29" t="s">
        <v>39</v>
      </c>
      <c r="G169" s="30" t="s">
        <v>39</v>
      </c>
      <c r="H169" s="16" t="s">
        <v>39</v>
      </c>
      <c r="I169" s="16" t="e">
        <v>#N/A</v>
      </c>
      <c r="J169" s="16" t="s">
        <v>39</v>
      </c>
      <c r="K169" s="41" t="e">
        <v>#N/A</v>
      </c>
      <c r="L169" s="36" t="e">
        <v>#N/A</v>
      </c>
      <c r="M169" s="16" t="s">
        <v>39</v>
      </c>
      <c r="N169" s="5" t="s">
        <v>39</v>
      </c>
      <c r="O169" s="5">
        <v>0</v>
      </c>
      <c r="P169" s="16">
        <v>0</v>
      </c>
      <c r="Q169" s="16">
        <v>0</v>
      </c>
      <c r="R169" s="16">
        <v>0</v>
      </c>
      <c r="S169" s="19">
        <v>0</v>
      </c>
      <c r="T169" s="5">
        <v>0</v>
      </c>
      <c r="U169" s="5" t="s">
        <v>39</v>
      </c>
    </row>
    <row r="170" spans="3:21" ht="107.25" customHeight="1" x14ac:dyDescent="0.2">
      <c r="C170" s="22" t="s">
        <v>218</v>
      </c>
      <c r="D170" s="23" t="e">
        <v>#N/A</v>
      </c>
      <c r="E170" s="4" t="s">
        <v>39</v>
      </c>
      <c r="F170" s="29" t="s">
        <v>39</v>
      </c>
      <c r="G170" s="30" t="s">
        <v>39</v>
      </c>
      <c r="H170" s="16" t="s">
        <v>39</v>
      </c>
      <c r="I170" s="16" t="e">
        <v>#N/A</v>
      </c>
      <c r="J170" s="16" t="s">
        <v>39</v>
      </c>
      <c r="K170" s="41" t="e">
        <v>#N/A</v>
      </c>
      <c r="L170" s="36" t="e">
        <v>#N/A</v>
      </c>
      <c r="M170" s="16" t="s">
        <v>39</v>
      </c>
      <c r="N170" s="5" t="s">
        <v>39</v>
      </c>
      <c r="O170" s="5">
        <v>0</v>
      </c>
      <c r="P170" s="16">
        <v>0</v>
      </c>
      <c r="Q170" s="16">
        <v>0</v>
      </c>
      <c r="R170" s="16">
        <v>0</v>
      </c>
      <c r="S170" s="19">
        <v>0</v>
      </c>
      <c r="T170" s="5">
        <v>0</v>
      </c>
      <c r="U170" s="5" t="s">
        <v>39</v>
      </c>
    </row>
    <row r="171" spans="3:21" ht="107.25" customHeight="1" x14ac:dyDescent="0.2">
      <c r="C171" s="22" t="s">
        <v>218</v>
      </c>
      <c r="D171" s="23" t="e">
        <v>#N/A</v>
      </c>
      <c r="E171" s="4" t="s">
        <v>39</v>
      </c>
      <c r="F171" s="29" t="s">
        <v>39</v>
      </c>
      <c r="G171" s="30" t="s">
        <v>39</v>
      </c>
      <c r="H171" s="16" t="s">
        <v>39</v>
      </c>
      <c r="I171" s="16" t="e">
        <v>#N/A</v>
      </c>
      <c r="J171" s="16" t="s">
        <v>39</v>
      </c>
      <c r="K171" s="41" t="e">
        <v>#N/A</v>
      </c>
      <c r="L171" s="36" t="e">
        <v>#N/A</v>
      </c>
      <c r="M171" s="16" t="s">
        <v>39</v>
      </c>
      <c r="N171" s="5" t="s">
        <v>39</v>
      </c>
      <c r="O171" s="5">
        <v>0</v>
      </c>
      <c r="P171" s="16">
        <v>0</v>
      </c>
      <c r="Q171" s="16">
        <v>0</v>
      </c>
      <c r="R171" s="16">
        <v>0</v>
      </c>
      <c r="S171" s="19">
        <v>0</v>
      </c>
      <c r="T171" s="5">
        <v>0</v>
      </c>
      <c r="U171" s="5" t="s">
        <v>39</v>
      </c>
    </row>
    <row r="172" spans="3:21" ht="107.25" customHeight="1" x14ac:dyDescent="0.2">
      <c r="C172" s="22" t="s">
        <v>218</v>
      </c>
      <c r="D172" s="23" t="e">
        <v>#N/A</v>
      </c>
      <c r="E172" s="4" t="s">
        <v>39</v>
      </c>
      <c r="F172" s="29" t="s">
        <v>39</v>
      </c>
      <c r="G172" s="30" t="s">
        <v>39</v>
      </c>
      <c r="H172" s="16" t="s">
        <v>39</v>
      </c>
      <c r="I172" s="16" t="e">
        <v>#N/A</v>
      </c>
      <c r="J172" s="16" t="s">
        <v>39</v>
      </c>
      <c r="K172" s="41" t="e">
        <v>#N/A</v>
      </c>
      <c r="L172" s="36" t="e">
        <v>#N/A</v>
      </c>
      <c r="M172" s="16" t="s">
        <v>39</v>
      </c>
      <c r="N172" s="5" t="s">
        <v>39</v>
      </c>
      <c r="O172" s="5">
        <v>0</v>
      </c>
      <c r="P172" s="16">
        <v>0</v>
      </c>
      <c r="Q172" s="16">
        <v>0</v>
      </c>
      <c r="R172" s="16">
        <v>0</v>
      </c>
      <c r="S172" s="19">
        <v>0</v>
      </c>
      <c r="T172" s="5">
        <v>0</v>
      </c>
      <c r="U172" s="5" t="s">
        <v>39</v>
      </c>
    </row>
    <row r="173" spans="3:21" ht="107.25" customHeight="1" x14ac:dyDescent="0.2">
      <c r="C173" s="22" t="s">
        <v>218</v>
      </c>
      <c r="D173" s="23" t="e">
        <v>#N/A</v>
      </c>
      <c r="E173" s="4" t="s">
        <v>39</v>
      </c>
      <c r="F173" s="29" t="s">
        <v>39</v>
      </c>
      <c r="G173" s="30" t="s">
        <v>39</v>
      </c>
      <c r="H173" s="16" t="s">
        <v>39</v>
      </c>
      <c r="I173" s="16" t="e">
        <v>#N/A</v>
      </c>
      <c r="J173" s="16" t="s">
        <v>39</v>
      </c>
      <c r="K173" s="41" t="e">
        <v>#N/A</v>
      </c>
      <c r="L173" s="36" t="e">
        <v>#N/A</v>
      </c>
      <c r="M173" s="16" t="s">
        <v>39</v>
      </c>
      <c r="N173" s="5" t="s">
        <v>39</v>
      </c>
      <c r="O173" s="5">
        <v>0</v>
      </c>
      <c r="P173" s="16">
        <v>0</v>
      </c>
      <c r="Q173" s="16">
        <v>0</v>
      </c>
      <c r="R173" s="16">
        <v>0</v>
      </c>
      <c r="S173" s="19">
        <v>0</v>
      </c>
      <c r="T173" s="5">
        <v>0</v>
      </c>
      <c r="U173" s="5" t="s">
        <v>39</v>
      </c>
    </row>
    <row r="174" spans="3:21" ht="107.25" customHeight="1" x14ac:dyDescent="0.2">
      <c r="C174" s="22" t="s">
        <v>218</v>
      </c>
      <c r="D174" s="23" t="e">
        <v>#N/A</v>
      </c>
      <c r="E174" s="4" t="s">
        <v>39</v>
      </c>
      <c r="F174" s="29" t="s">
        <v>39</v>
      </c>
      <c r="G174" s="30" t="s">
        <v>39</v>
      </c>
      <c r="H174" s="16" t="s">
        <v>39</v>
      </c>
      <c r="I174" s="16" t="e">
        <v>#N/A</v>
      </c>
      <c r="J174" s="16" t="s">
        <v>39</v>
      </c>
      <c r="K174" s="41" t="e">
        <v>#N/A</v>
      </c>
      <c r="L174" s="36" t="e">
        <v>#N/A</v>
      </c>
      <c r="M174" s="16" t="s">
        <v>39</v>
      </c>
      <c r="N174" s="5" t="s">
        <v>39</v>
      </c>
      <c r="O174" s="5">
        <v>0</v>
      </c>
      <c r="P174" s="16">
        <v>0</v>
      </c>
      <c r="Q174" s="16">
        <v>0</v>
      </c>
      <c r="R174" s="16">
        <v>0</v>
      </c>
      <c r="S174" s="19">
        <v>0</v>
      </c>
      <c r="T174" s="5">
        <v>0</v>
      </c>
      <c r="U174" s="5" t="s">
        <v>39</v>
      </c>
    </row>
    <row r="175" spans="3:21" ht="107.25" customHeight="1" x14ac:dyDescent="0.2">
      <c r="C175" s="22" t="s">
        <v>218</v>
      </c>
      <c r="D175" s="23" t="e">
        <v>#N/A</v>
      </c>
      <c r="E175" s="4" t="s">
        <v>39</v>
      </c>
      <c r="F175" s="29" t="s">
        <v>39</v>
      </c>
      <c r="G175" s="30" t="s">
        <v>39</v>
      </c>
      <c r="H175" s="16" t="s">
        <v>39</v>
      </c>
      <c r="I175" s="16" t="e">
        <v>#N/A</v>
      </c>
      <c r="J175" s="16" t="s">
        <v>39</v>
      </c>
      <c r="K175" s="41" t="e">
        <v>#N/A</v>
      </c>
      <c r="L175" s="36" t="e">
        <v>#N/A</v>
      </c>
      <c r="M175" s="16" t="s">
        <v>39</v>
      </c>
      <c r="N175" s="5" t="s">
        <v>39</v>
      </c>
      <c r="O175" s="5">
        <v>0</v>
      </c>
      <c r="P175" s="16">
        <v>0</v>
      </c>
      <c r="Q175" s="16">
        <v>0</v>
      </c>
      <c r="R175" s="16">
        <v>0</v>
      </c>
      <c r="S175" s="19">
        <v>0</v>
      </c>
      <c r="T175" s="5">
        <v>0</v>
      </c>
      <c r="U175" s="5" t="s">
        <v>39</v>
      </c>
    </row>
    <row r="176" spans="3:21" ht="107.25" customHeight="1" x14ac:dyDescent="0.2">
      <c r="C176" s="22" t="s">
        <v>218</v>
      </c>
      <c r="D176" s="23" t="e">
        <v>#N/A</v>
      </c>
      <c r="E176" s="4" t="s">
        <v>39</v>
      </c>
      <c r="F176" s="29" t="s">
        <v>39</v>
      </c>
      <c r="G176" s="30" t="s">
        <v>39</v>
      </c>
      <c r="H176" s="16" t="s">
        <v>39</v>
      </c>
      <c r="I176" s="16" t="e">
        <v>#N/A</v>
      </c>
      <c r="J176" s="16" t="s">
        <v>39</v>
      </c>
      <c r="K176" s="41" t="e">
        <v>#N/A</v>
      </c>
      <c r="L176" s="36" t="e">
        <v>#N/A</v>
      </c>
      <c r="M176" s="16" t="s">
        <v>39</v>
      </c>
      <c r="N176" s="5" t="s">
        <v>39</v>
      </c>
      <c r="O176" s="5">
        <v>0</v>
      </c>
      <c r="P176" s="16">
        <v>0</v>
      </c>
      <c r="Q176" s="16">
        <v>0</v>
      </c>
      <c r="R176" s="16">
        <v>0</v>
      </c>
      <c r="S176" s="19">
        <v>0</v>
      </c>
      <c r="T176" s="5">
        <v>0</v>
      </c>
      <c r="U176" s="5" t="s">
        <v>39</v>
      </c>
    </row>
    <row r="177" spans="3:21" ht="107.25" customHeight="1" x14ac:dyDescent="0.2">
      <c r="C177" s="22" t="s">
        <v>218</v>
      </c>
      <c r="D177" s="23" t="e">
        <v>#N/A</v>
      </c>
      <c r="E177" s="4" t="s">
        <v>39</v>
      </c>
      <c r="F177" s="29" t="s">
        <v>39</v>
      </c>
      <c r="G177" s="30" t="s">
        <v>39</v>
      </c>
      <c r="H177" s="16" t="s">
        <v>39</v>
      </c>
      <c r="I177" s="16" t="e">
        <v>#N/A</v>
      </c>
      <c r="J177" s="16" t="s">
        <v>39</v>
      </c>
      <c r="K177" s="41" t="e">
        <v>#N/A</v>
      </c>
      <c r="L177" s="36" t="e">
        <v>#N/A</v>
      </c>
      <c r="M177" s="16" t="s">
        <v>39</v>
      </c>
      <c r="N177" s="5" t="s">
        <v>39</v>
      </c>
      <c r="O177" s="5">
        <v>0</v>
      </c>
      <c r="P177" s="16">
        <v>0</v>
      </c>
      <c r="Q177" s="16">
        <v>0</v>
      </c>
      <c r="R177" s="16">
        <v>0</v>
      </c>
      <c r="S177" s="19">
        <v>0</v>
      </c>
      <c r="T177" s="5">
        <v>0</v>
      </c>
      <c r="U177" s="5" t="s">
        <v>39</v>
      </c>
    </row>
    <row r="178" spans="3:21" ht="107.25" customHeight="1" x14ac:dyDescent="0.2">
      <c r="C178" s="22" t="s">
        <v>218</v>
      </c>
      <c r="D178" s="23" t="e">
        <v>#N/A</v>
      </c>
      <c r="E178" s="4" t="s">
        <v>39</v>
      </c>
      <c r="F178" s="29" t="s">
        <v>39</v>
      </c>
      <c r="G178" s="30" t="s">
        <v>39</v>
      </c>
      <c r="H178" s="16" t="s">
        <v>39</v>
      </c>
      <c r="I178" s="16" t="e">
        <v>#N/A</v>
      </c>
      <c r="J178" s="16" t="s">
        <v>39</v>
      </c>
      <c r="K178" s="41" t="e">
        <v>#N/A</v>
      </c>
      <c r="L178" s="36" t="e">
        <v>#N/A</v>
      </c>
      <c r="M178" s="16" t="s">
        <v>39</v>
      </c>
      <c r="N178" s="5" t="s">
        <v>39</v>
      </c>
      <c r="O178" s="5">
        <v>0</v>
      </c>
      <c r="P178" s="16">
        <v>0</v>
      </c>
      <c r="Q178" s="16">
        <v>0</v>
      </c>
      <c r="R178" s="16">
        <v>0</v>
      </c>
      <c r="S178" s="19">
        <v>0</v>
      </c>
      <c r="T178" s="5">
        <v>0</v>
      </c>
      <c r="U178" s="5" t="s">
        <v>39</v>
      </c>
    </row>
    <row r="179" spans="3:21" ht="107.25" customHeight="1" x14ac:dyDescent="0.2">
      <c r="C179" s="22" t="s">
        <v>218</v>
      </c>
      <c r="D179" s="23" t="e">
        <v>#N/A</v>
      </c>
      <c r="E179" s="4" t="s">
        <v>39</v>
      </c>
      <c r="F179" s="29" t="s">
        <v>39</v>
      </c>
      <c r="G179" s="30" t="s">
        <v>39</v>
      </c>
      <c r="H179" s="16" t="s">
        <v>39</v>
      </c>
      <c r="I179" s="16" t="e">
        <v>#N/A</v>
      </c>
      <c r="J179" s="16" t="s">
        <v>39</v>
      </c>
      <c r="K179" s="41" t="e">
        <v>#N/A</v>
      </c>
      <c r="L179" s="36" t="e">
        <v>#N/A</v>
      </c>
      <c r="M179" s="16" t="s">
        <v>39</v>
      </c>
      <c r="N179" s="5" t="s">
        <v>39</v>
      </c>
      <c r="O179" s="5">
        <v>0</v>
      </c>
      <c r="P179" s="16">
        <v>0</v>
      </c>
      <c r="Q179" s="16">
        <v>0</v>
      </c>
      <c r="R179" s="16">
        <v>0</v>
      </c>
      <c r="S179" s="19">
        <v>0</v>
      </c>
      <c r="T179" s="5">
        <v>0</v>
      </c>
      <c r="U179" s="5" t="s">
        <v>39</v>
      </c>
    </row>
    <row r="180" spans="3:21" ht="107.25" customHeight="1" x14ac:dyDescent="0.2">
      <c r="C180" s="22" t="s">
        <v>218</v>
      </c>
      <c r="D180" s="23" t="e">
        <v>#N/A</v>
      </c>
      <c r="E180" s="4" t="s">
        <v>39</v>
      </c>
      <c r="F180" s="29" t="s">
        <v>39</v>
      </c>
      <c r="G180" s="30" t="s">
        <v>39</v>
      </c>
      <c r="H180" s="16" t="s">
        <v>39</v>
      </c>
      <c r="I180" s="16" t="e">
        <v>#N/A</v>
      </c>
      <c r="J180" s="16" t="s">
        <v>39</v>
      </c>
      <c r="K180" s="41" t="e">
        <v>#N/A</v>
      </c>
      <c r="L180" s="36" t="e">
        <v>#N/A</v>
      </c>
      <c r="M180" s="16" t="s">
        <v>39</v>
      </c>
      <c r="N180" s="5" t="s">
        <v>39</v>
      </c>
      <c r="O180" s="5">
        <v>0</v>
      </c>
      <c r="P180" s="16">
        <v>0</v>
      </c>
      <c r="Q180" s="16">
        <v>0</v>
      </c>
      <c r="R180" s="16">
        <v>0</v>
      </c>
      <c r="S180" s="19">
        <v>0</v>
      </c>
      <c r="T180" s="5">
        <v>0</v>
      </c>
      <c r="U180" s="5" t="s">
        <v>39</v>
      </c>
    </row>
    <row r="181" spans="3:21" ht="107.25" customHeight="1" x14ac:dyDescent="0.2">
      <c r="C181" s="22" t="s">
        <v>218</v>
      </c>
      <c r="D181" s="23" t="e">
        <v>#N/A</v>
      </c>
      <c r="E181" s="4" t="s">
        <v>39</v>
      </c>
      <c r="F181" s="29" t="s">
        <v>39</v>
      </c>
      <c r="G181" s="30" t="s">
        <v>39</v>
      </c>
      <c r="H181" s="16" t="s">
        <v>39</v>
      </c>
      <c r="I181" s="16" t="e">
        <v>#N/A</v>
      </c>
      <c r="J181" s="16" t="s">
        <v>39</v>
      </c>
      <c r="K181" s="41" t="e">
        <v>#N/A</v>
      </c>
      <c r="L181" s="36" t="e">
        <v>#N/A</v>
      </c>
      <c r="M181" s="16" t="s">
        <v>39</v>
      </c>
      <c r="N181" s="5" t="s">
        <v>39</v>
      </c>
      <c r="O181" s="5">
        <v>0</v>
      </c>
      <c r="P181" s="16">
        <v>0</v>
      </c>
      <c r="Q181" s="16">
        <v>0</v>
      </c>
      <c r="R181" s="16">
        <v>0</v>
      </c>
      <c r="S181" s="19">
        <v>0</v>
      </c>
      <c r="T181" s="5">
        <v>0</v>
      </c>
      <c r="U181" s="5" t="s">
        <v>39</v>
      </c>
    </row>
    <row r="182" spans="3:21" ht="107.25" customHeight="1" x14ac:dyDescent="0.2">
      <c r="C182" s="22" t="s">
        <v>218</v>
      </c>
      <c r="D182" s="23" t="e">
        <v>#N/A</v>
      </c>
      <c r="E182" s="4" t="s">
        <v>39</v>
      </c>
      <c r="F182" s="29" t="s">
        <v>39</v>
      </c>
      <c r="G182" s="30" t="s">
        <v>39</v>
      </c>
      <c r="H182" s="16" t="s">
        <v>39</v>
      </c>
      <c r="I182" s="16" t="e">
        <v>#N/A</v>
      </c>
      <c r="J182" s="16" t="s">
        <v>39</v>
      </c>
      <c r="K182" s="41" t="e">
        <v>#N/A</v>
      </c>
      <c r="L182" s="36" t="e">
        <v>#N/A</v>
      </c>
      <c r="M182" s="16" t="s">
        <v>39</v>
      </c>
      <c r="N182" s="5" t="s">
        <v>39</v>
      </c>
      <c r="O182" s="5">
        <v>0</v>
      </c>
      <c r="P182" s="16">
        <v>0</v>
      </c>
      <c r="Q182" s="16">
        <v>0</v>
      </c>
      <c r="R182" s="16">
        <v>0</v>
      </c>
      <c r="S182" s="19">
        <v>0</v>
      </c>
      <c r="T182" s="5">
        <v>0</v>
      </c>
      <c r="U182" s="5" t="s">
        <v>39</v>
      </c>
    </row>
    <row r="183" spans="3:21" ht="107.25" customHeight="1" x14ac:dyDescent="0.2">
      <c r="C183" s="22" t="s">
        <v>218</v>
      </c>
      <c r="D183" s="23" t="e">
        <v>#N/A</v>
      </c>
      <c r="E183" s="4" t="s">
        <v>39</v>
      </c>
      <c r="F183" s="29" t="s">
        <v>39</v>
      </c>
      <c r="G183" s="30" t="s">
        <v>39</v>
      </c>
      <c r="H183" s="16" t="s">
        <v>39</v>
      </c>
      <c r="I183" s="16" t="e">
        <v>#N/A</v>
      </c>
      <c r="J183" s="16" t="s">
        <v>39</v>
      </c>
      <c r="K183" s="41" t="e">
        <v>#N/A</v>
      </c>
      <c r="L183" s="36" t="e">
        <v>#N/A</v>
      </c>
      <c r="M183" s="16" t="s">
        <v>39</v>
      </c>
      <c r="N183" s="5" t="s">
        <v>39</v>
      </c>
      <c r="O183" s="5">
        <v>0</v>
      </c>
      <c r="P183" s="16">
        <v>0</v>
      </c>
      <c r="Q183" s="16">
        <v>0</v>
      </c>
      <c r="R183" s="16">
        <v>0</v>
      </c>
      <c r="S183" s="19">
        <v>0</v>
      </c>
      <c r="T183" s="5">
        <v>0</v>
      </c>
      <c r="U183" s="5" t="s">
        <v>39</v>
      </c>
    </row>
    <row r="184" spans="3:21" ht="107.25" customHeight="1" x14ac:dyDescent="0.2">
      <c r="C184" s="22" t="s">
        <v>218</v>
      </c>
      <c r="D184" s="23" t="e">
        <v>#N/A</v>
      </c>
      <c r="E184" s="4" t="s">
        <v>39</v>
      </c>
      <c r="F184" s="29" t="s">
        <v>39</v>
      </c>
      <c r="G184" s="30" t="s">
        <v>39</v>
      </c>
      <c r="H184" s="16" t="s">
        <v>39</v>
      </c>
      <c r="I184" s="16" t="e">
        <v>#N/A</v>
      </c>
      <c r="J184" s="16" t="s">
        <v>39</v>
      </c>
      <c r="K184" s="41" t="e">
        <v>#N/A</v>
      </c>
      <c r="L184" s="36" t="e">
        <v>#N/A</v>
      </c>
      <c r="M184" s="16" t="s">
        <v>39</v>
      </c>
      <c r="N184" s="5" t="s">
        <v>39</v>
      </c>
      <c r="O184" s="5">
        <v>0</v>
      </c>
      <c r="P184" s="16">
        <v>0</v>
      </c>
      <c r="Q184" s="16">
        <v>0</v>
      </c>
      <c r="R184" s="16">
        <v>0</v>
      </c>
      <c r="S184" s="19">
        <v>0</v>
      </c>
      <c r="T184" s="5">
        <v>0</v>
      </c>
      <c r="U184" s="5" t="s">
        <v>39</v>
      </c>
    </row>
    <row r="185" spans="3:21" ht="107.25" customHeight="1" x14ac:dyDescent="0.2">
      <c r="C185" s="22" t="s">
        <v>218</v>
      </c>
      <c r="D185" s="23" t="e">
        <v>#N/A</v>
      </c>
      <c r="E185" s="4" t="s">
        <v>39</v>
      </c>
      <c r="F185" s="29" t="s">
        <v>39</v>
      </c>
      <c r="G185" s="30" t="s">
        <v>39</v>
      </c>
      <c r="H185" s="16" t="s">
        <v>39</v>
      </c>
      <c r="I185" s="16" t="e">
        <v>#N/A</v>
      </c>
      <c r="J185" s="16" t="s">
        <v>39</v>
      </c>
      <c r="K185" s="41" t="e">
        <v>#N/A</v>
      </c>
      <c r="L185" s="36" t="e">
        <v>#N/A</v>
      </c>
      <c r="M185" s="16" t="s">
        <v>39</v>
      </c>
      <c r="N185" s="5" t="s">
        <v>39</v>
      </c>
      <c r="O185" s="5">
        <v>0</v>
      </c>
      <c r="P185" s="16">
        <v>0</v>
      </c>
      <c r="Q185" s="16">
        <v>0</v>
      </c>
      <c r="R185" s="16">
        <v>0</v>
      </c>
      <c r="S185" s="19">
        <v>0</v>
      </c>
      <c r="T185" s="5">
        <v>0</v>
      </c>
      <c r="U185" s="5" t="s">
        <v>39</v>
      </c>
    </row>
    <row r="186" spans="3:21" ht="107.25" customHeight="1" x14ac:dyDescent="0.2">
      <c r="C186" s="22" t="s">
        <v>218</v>
      </c>
      <c r="D186" s="23" t="e">
        <v>#N/A</v>
      </c>
      <c r="E186" s="4" t="s">
        <v>39</v>
      </c>
      <c r="F186" s="29" t="s">
        <v>39</v>
      </c>
      <c r="G186" s="30" t="s">
        <v>39</v>
      </c>
      <c r="H186" s="16" t="s">
        <v>39</v>
      </c>
      <c r="I186" s="16" t="e">
        <v>#N/A</v>
      </c>
      <c r="J186" s="16" t="s">
        <v>39</v>
      </c>
      <c r="K186" s="41" t="e">
        <v>#N/A</v>
      </c>
      <c r="L186" s="36" t="e">
        <v>#N/A</v>
      </c>
      <c r="M186" s="16" t="s">
        <v>39</v>
      </c>
      <c r="N186" s="5" t="s">
        <v>39</v>
      </c>
      <c r="O186" s="5">
        <v>0</v>
      </c>
      <c r="P186" s="16">
        <v>0</v>
      </c>
      <c r="Q186" s="16">
        <v>0</v>
      </c>
      <c r="R186" s="16">
        <v>0</v>
      </c>
      <c r="S186" s="19">
        <v>0</v>
      </c>
      <c r="T186" s="5">
        <v>0</v>
      </c>
      <c r="U186" s="5" t="s">
        <v>39</v>
      </c>
    </row>
    <row r="187" spans="3:21" ht="107.25" customHeight="1" x14ac:dyDescent="0.2">
      <c r="C187" s="22" t="s">
        <v>218</v>
      </c>
      <c r="D187" s="23" t="e">
        <v>#N/A</v>
      </c>
      <c r="E187" s="4" t="s">
        <v>39</v>
      </c>
      <c r="F187" s="29" t="s">
        <v>39</v>
      </c>
      <c r="G187" s="30" t="s">
        <v>39</v>
      </c>
      <c r="H187" s="16" t="s">
        <v>39</v>
      </c>
      <c r="I187" s="16" t="e">
        <v>#N/A</v>
      </c>
      <c r="J187" s="16" t="s">
        <v>39</v>
      </c>
      <c r="K187" s="41" t="e">
        <v>#N/A</v>
      </c>
      <c r="L187" s="36" t="e">
        <v>#N/A</v>
      </c>
      <c r="M187" s="16" t="s">
        <v>39</v>
      </c>
      <c r="N187" s="5" t="s">
        <v>39</v>
      </c>
      <c r="O187" s="5">
        <v>0</v>
      </c>
      <c r="P187" s="16">
        <v>0</v>
      </c>
      <c r="Q187" s="16">
        <v>0</v>
      </c>
      <c r="R187" s="16">
        <v>0</v>
      </c>
      <c r="S187" s="19">
        <v>0</v>
      </c>
      <c r="T187" s="5">
        <v>0</v>
      </c>
      <c r="U187" s="5" t="s">
        <v>39</v>
      </c>
    </row>
    <row r="188" spans="3:21" ht="107.25" customHeight="1" x14ac:dyDescent="0.2">
      <c r="C188" s="22" t="s">
        <v>218</v>
      </c>
      <c r="D188" s="23" t="e">
        <v>#N/A</v>
      </c>
      <c r="E188" s="4" t="s">
        <v>39</v>
      </c>
      <c r="F188" s="29" t="s">
        <v>39</v>
      </c>
      <c r="G188" s="30" t="s">
        <v>39</v>
      </c>
      <c r="H188" s="16" t="s">
        <v>39</v>
      </c>
      <c r="I188" s="16" t="e">
        <v>#N/A</v>
      </c>
      <c r="J188" s="16" t="s">
        <v>39</v>
      </c>
      <c r="K188" s="41" t="e">
        <v>#N/A</v>
      </c>
      <c r="L188" s="36" t="e">
        <v>#N/A</v>
      </c>
      <c r="M188" s="16" t="s">
        <v>39</v>
      </c>
      <c r="N188" s="5" t="s">
        <v>39</v>
      </c>
      <c r="O188" s="5">
        <v>0</v>
      </c>
      <c r="P188" s="16">
        <v>0</v>
      </c>
      <c r="Q188" s="16">
        <v>0</v>
      </c>
      <c r="R188" s="16">
        <v>0</v>
      </c>
      <c r="S188" s="19">
        <v>0</v>
      </c>
      <c r="T188" s="5">
        <v>0</v>
      </c>
      <c r="U188" s="5" t="s">
        <v>39</v>
      </c>
    </row>
    <row r="189" spans="3:21" ht="107.25" customHeight="1" x14ac:dyDescent="0.2">
      <c r="C189" s="22" t="s">
        <v>218</v>
      </c>
      <c r="D189" s="23" t="e">
        <v>#N/A</v>
      </c>
      <c r="E189" s="4" t="s">
        <v>39</v>
      </c>
      <c r="F189" s="29" t="s">
        <v>39</v>
      </c>
      <c r="G189" s="30" t="s">
        <v>39</v>
      </c>
      <c r="H189" s="16" t="s">
        <v>39</v>
      </c>
      <c r="I189" s="16" t="e">
        <v>#N/A</v>
      </c>
      <c r="J189" s="16" t="s">
        <v>39</v>
      </c>
      <c r="K189" s="41" t="e">
        <v>#N/A</v>
      </c>
      <c r="L189" s="36" t="e">
        <v>#N/A</v>
      </c>
      <c r="M189" s="16" t="s">
        <v>39</v>
      </c>
      <c r="N189" s="5" t="s">
        <v>39</v>
      </c>
      <c r="O189" s="5">
        <v>0</v>
      </c>
      <c r="P189" s="16">
        <v>0</v>
      </c>
      <c r="Q189" s="16">
        <v>0</v>
      </c>
      <c r="R189" s="16">
        <v>0</v>
      </c>
      <c r="S189" s="19">
        <v>0</v>
      </c>
      <c r="T189" s="5">
        <v>0</v>
      </c>
      <c r="U189" s="5" t="s">
        <v>39</v>
      </c>
    </row>
    <row r="190" spans="3:21" ht="107.25" customHeight="1" x14ac:dyDescent="0.2">
      <c r="C190" s="22" t="s">
        <v>218</v>
      </c>
      <c r="D190" s="23" t="e">
        <v>#N/A</v>
      </c>
      <c r="E190" s="4" t="s">
        <v>39</v>
      </c>
      <c r="F190" s="29" t="s">
        <v>39</v>
      </c>
      <c r="G190" s="30" t="s">
        <v>39</v>
      </c>
      <c r="H190" s="16" t="s">
        <v>39</v>
      </c>
      <c r="I190" s="16" t="e">
        <v>#N/A</v>
      </c>
      <c r="J190" s="16" t="s">
        <v>39</v>
      </c>
      <c r="K190" s="41" t="e">
        <v>#N/A</v>
      </c>
      <c r="L190" s="36" t="e">
        <v>#N/A</v>
      </c>
      <c r="M190" s="16" t="s">
        <v>39</v>
      </c>
      <c r="N190" s="5" t="s">
        <v>39</v>
      </c>
      <c r="O190" s="5">
        <v>0</v>
      </c>
      <c r="P190" s="16">
        <v>0</v>
      </c>
      <c r="Q190" s="16">
        <v>0</v>
      </c>
      <c r="R190" s="16">
        <v>0</v>
      </c>
      <c r="S190" s="19">
        <v>0</v>
      </c>
      <c r="T190" s="5">
        <v>0</v>
      </c>
      <c r="U190" s="5" t="s">
        <v>39</v>
      </c>
    </row>
    <row r="191" spans="3:21" ht="107.25" customHeight="1" x14ac:dyDescent="0.2">
      <c r="C191" s="22" t="s">
        <v>218</v>
      </c>
      <c r="D191" s="23" t="e">
        <v>#N/A</v>
      </c>
      <c r="E191" s="4" t="s">
        <v>39</v>
      </c>
      <c r="F191" s="29" t="s">
        <v>39</v>
      </c>
      <c r="G191" s="30" t="s">
        <v>39</v>
      </c>
      <c r="H191" s="16" t="s">
        <v>39</v>
      </c>
      <c r="I191" s="16" t="e">
        <v>#N/A</v>
      </c>
      <c r="J191" s="16" t="s">
        <v>39</v>
      </c>
      <c r="K191" s="41" t="e">
        <v>#N/A</v>
      </c>
      <c r="L191" s="36" t="e">
        <v>#N/A</v>
      </c>
      <c r="M191" s="16" t="s">
        <v>39</v>
      </c>
      <c r="N191" s="5" t="s">
        <v>39</v>
      </c>
      <c r="O191" s="5">
        <v>0</v>
      </c>
      <c r="P191" s="16">
        <v>0</v>
      </c>
      <c r="Q191" s="16">
        <v>0</v>
      </c>
      <c r="R191" s="16">
        <v>0</v>
      </c>
      <c r="S191" s="19">
        <v>0</v>
      </c>
      <c r="T191" s="5">
        <v>0</v>
      </c>
      <c r="U191" s="5" t="s">
        <v>39</v>
      </c>
    </row>
    <row r="192" spans="3:21" ht="107.25" customHeight="1" x14ac:dyDescent="0.2">
      <c r="C192" s="22" t="s">
        <v>218</v>
      </c>
      <c r="D192" s="23" t="e">
        <v>#N/A</v>
      </c>
      <c r="E192" s="4" t="s">
        <v>39</v>
      </c>
      <c r="F192" s="29" t="s">
        <v>39</v>
      </c>
      <c r="G192" s="30" t="s">
        <v>39</v>
      </c>
      <c r="H192" s="16" t="s">
        <v>39</v>
      </c>
      <c r="I192" s="16" t="e">
        <v>#N/A</v>
      </c>
      <c r="J192" s="16" t="s">
        <v>39</v>
      </c>
      <c r="K192" s="41" t="e">
        <v>#N/A</v>
      </c>
      <c r="L192" s="36" t="e">
        <v>#N/A</v>
      </c>
      <c r="M192" s="16" t="s">
        <v>39</v>
      </c>
      <c r="N192" s="5" t="s">
        <v>39</v>
      </c>
      <c r="O192" s="5">
        <v>0</v>
      </c>
      <c r="P192" s="16">
        <v>0</v>
      </c>
      <c r="Q192" s="16">
        <v>0</v>
      </c>
      <c r="R192" s="16">
        <v>0</v>
      </c>
      <c r="S192" s="19">
        <v>0</v>
      </c>
      <c r="T192" s="5">
        <v>0</v>
      </c>
      <c r="U192" s="5" t="s">
        <v>39</v>
      </c>
    </row>
    <row r="193" spans="3:21" ht="107.25" customHeight="1" x14ac:dyDescent="0.2">
      <c r="C193" s="22" t="s">
        <v>218</v>
      </c>
      <c r="D193" s="23" t="e">
        <v>#N/A</v>
      </c>
      <c r="E193" s="4" t="s">
        <v>39</v>
      </c>
      <c r="F193" s="29" t="s">
        <v>39</v>
      </c>
      <c r="G193" s="30" t="s">
        <v>39</v>
      </c>
      <c r="H193" s="16" t="s">
        <v>39</v>
      </c>
      <c r="I193" s="16" t="e">
        <v>#N/A</v>
      </c>
      <c r="J193" s="16" t="s">
        <v>39</v>
      </c>
      <c r="K193" s="41" t="e">
        <v>#N/A</v>
      </c>
      <c r="L193" s="36" t="e">
        <v>#N/A</v>
      </c>
      <c r="M193" s="16" t="s">
        <v>39</v>
      </c>
      <c r="N193" s="5" t="s">
        <v>39</v>
      </c>
      <c r="O193" s="5">
        <v>0</v>
      </c>
      <c r="P193" s="16">
        <v>0</v>
      </c>
      <c r="Q193" s="16">
        <v>0</v>
      </c>
      <c r="R193" s="16">
        <v>0</v>
      </c>
      <c r="S193" s="19">
        <v>0</v>
      </c>
      <c r="T193" s="5">
        <v>0</v>
      </c>
      <c r="U193" s="5" t="s">
        <v>39</v>
      </c>
    </row>
    <row r="194" spans="3:21" ht="107.25" customHeight="1" x14ac:dyDescent="0.2">
      <c r="C194" s="22" t="s">
        <v>218</v>
      </c>
      <c r="D194" s="23" t="e">
        <v>#N/A</v>
      </c>
      <c r="E194" s="4" t="s">
        <v>39</v>
      </c>
      <c r="F194" s="29" t="s">
        <v>39</v>
      </c>
      <c r="G194" s="30" t="s">
        <v>39</v>
      </c>
      <c r="H194" s="16" t="s">
        <v>39</v>
      </c>
      <c r="I194" s="16" t="e">
        <v>#N/A</v>
      </c>
      <c r="J194" s="16" t="s">
        <v>39</v>
      </c>
      <c r="K194" s="41" t="e">
        <v>#N/A</v>
      </c>
      <c r="L194" s="36" t="e">
        <v>#N/A</v>
      </c>
      <c r="M194" s="16" t="s">
        <v>39</v>
      </c>
      <c r="N194" s="5" t="s">
        <v>39</v>
      </c>
      <c r="O194" s="5">
        <v>0</v>
      </c>
      <c r="P194" s="16">
        <v>0</v>
      </c>
      <c r="Q194" s="16">
        <v>0</v>
      </c>
      <c r="R194" s="16">
        <v>0</v>
      </c>
      <c r="S194" s="19">
        <v>0</v>
      </c>
      <c r="T194" s="5">
        <v>0</v>
      </c>
      <c r="U194" s="5" t="s">
        <v>39</v>
      </c>
    </row>
    <row r="195" spans="3:21" ht="107.25" customHeight="1" x14ac:dyDescent="0.2">
      <c r="C195" s="22" t="s">
        <v>218</v>
      </c>
      <c r="D195" s="23" t="e">
        <v>#N/A</v>
      </c>
      <c r="E195" s="4" t="s">
        <v>39</v>
      </c>
      <c r="F195" s="29" t="s">
        <v>39</v>
      </c>
      <c r="G195" s="30" t="s">
        <v>39</v>
      </c>
      <c r="H195" s="16" t="s">
        <v>39</v>
      </c>
      <c r="I195" s="16" t="e">
        <v>#N/A</v>
      </c>
      <c r="J195" s="16" t="s">
        <v>39</v>
      </c>
      <c r="K195" s="41" t="e">
        <v>#N/A</v>
      </c>
      <c r="L195" s="36" t="e">
        <v>#N/A</v>
      </c>
      <c r="M195" s="16" t="s">
        <v>39</v>
      </c>
      <c r="N195" s="5" t="s">
        <v>39</v>
      </c>
      <c r="O195" s="5">
        <v>0</v>
      </c>
      <c r="P195" s="16">
        <v>0</v>
      </c>
      <c r="Q195" s="16">
        <v>0</v>
      </c>
      <c r="R195" s="16">
        <v>0</v>
      </c>
      <c r="S195" s="19">
        <v>0</v>
      </c>
      <c r="T195" s="5">
        <v>0</v>
      </c>
      <c r="U195" s="5" t="s">
        <v>39</v>
      </c>
    </row>
    <row r="196" spans="3:21" ht="107.25" customHeight="1" x14ac:dyDescent="0.2">
      <c r="C196" s="22" t="s">
        <v>218</v>
      </c>
      <c r="D196" s="23" t="e">
        <v>#N/A</v>
      </c>
      <c r="E196" s="4" t="s">
        <v>39</v>
      </c>
      <c r="F196" s="29" t="s">
        <v>39</v>
      </c>
      <c r="G196" s="30" t="s">
        <v>39</v>
      </c>
      <c r="H196" s="16" t="s">
        <v>39</v>
      </c>
      <c r="I196" s="16" t="e">
        <v>#N/A</v>
      </c>
      <c r="J196" s="16" t="s">
        <v>39</v>
      </c>
      <c r="K196" s="41" t="e">
        <v>#N/A</v>
      </c>
      <c r="L196" s="36" t="e">
        <v>#N/A</v>
      </c>
      <c r="M196" s="16" t="s">
        <v>39</v>
      </c>
      <c r="N196" s="5" t="s">
        <v>39</v>
      </c>
      <c r="O196" s="5">
        <v>0</v>
      </c>
      <c r="P196" s="16">
        <v>0</v>
      </c>
      <c r="Q196" s="16">
        <v>0</v>
      </c>
      <c r="R196" s="16">
        <v>0</v>
      </c>
      <c r="S196" s="19">
        <v>0</v>
      </c>
      <c r="T196" s="5">
        <v>0</v>
      </c>
      <c r="U196" s="5" t="s">
        <v>39</v>
      </c>
    </row>
    <row r="197" spans="3:21" ht="107.25" customHeight="1" x14ac:dyDescent="0.2">
      <c r="C197" s="22" t="s">
        <v>218</v>
      </c>
      <c r="D197" s="23" t="e">
        <v>#N/A</v>
      </c>
      <c r="E197" s="4" t="s">
        <v>39</v>
      </c>
      <c r="F197" s="29" t="s">
        <v>39</v>
      </c>
      <c r="G197" s="30" t="s">
        <v>39</v>
      </c>
      <c r="H197" s="16" t="s">
        <v>39</v>
      </c>
      <c r="I197" s="16" t="e">
        <v>#N/A</v>
      </c>
      <c r="J197" s="16" t="s">
        <v>39</v>
      </c>
      <c r="K197" s="41" t="e">
        <v>#N/A</v>
      </c>
      <c r="L197" s="36" t="e">
        <v>#N/A</v>
      </c>
      <c r="M197" s="16" t="s">
        <v>39</v>
      </c>
      <c r="N197" s="5" t="s">
        <v>39</v>
      </c>
      <c r="O197" s="5">
        <v>0</v>
      </c>
      <c r="P197" s="16">
        <v>0</v>
      </c>
      <c r="Q197" s="16">
        <v>0</v>
      </c>
      <c r="R197" s="16">
        <v>0</v>
      </c>
      <c r="S197" s="19">
        <v>0</v>
      </c>
      <c r="T197" s="5">
        <v>0</v>
      </c>
      <c r="U197" s="5" t="s">
        <v>39</v>
      </c>
    </row>
    <row r="198" spans="3:21" ht="107.25" customHeight="1" x14ac:dyDescent="0.2">
      <c r="C198" s="22" t="s">
        <v>218</v>
      </c>
      <c r="D198" s="23" t="e">
        <v>#N/A</v>
      </c>
      <c r="E198" s="4" t="s">
        <v>39</v>
      </c>
      <c r="F198" s="29" t="s">
        <v>39</v>
      </c>
      <c r="G198" s="30" t="s">
        <v>39</v>
      </c>
      <c r="H198" s="16" t="s">
        <v>39</v>
      </c>
      <c r="I198" s="16" t="e">
        <v>#N/A</v>
      </c>
      <c r="J198" s="16" t="s">
        <v>39</v>
      </c>
      <c r="K198" s="41" t="e">
        <v>#N/A</v>
      </c>
      <c r="L198" s="36" t="e">
        <v>#N/A</v>
      </c>
      <c r="M198" s="16" t="s">
        <v>39</v>
      </c>
      <c r="N198" s="5" t="s">
        <v>39</v>
      </c>
      <c r="O198" s="5">
        <v>0</v>
      </c>
      <c r="P198" s="16">
        <v>0</v>
      </c>
      <c r="Q198" s="16">
        <v>0</v>
      </c>
      <c r="R198" s="16">
        <v>0</v>
      </c>
      <c r="S198" s="19">
        <v>0</v>
      </c>
      <c r="T198" s="5">
        <v>0</v>
      </c>
      <c r="U198" s="5" t="s">
        <v>39</v>
      </c>
    </row>
    <row r="199" spans="3:21" ht="107.25" customHeight="1" x14ac:dyDescent="0.2">
      <c r="C199" s="22" t="s">
        <v>218</v>
      </c>
      <c r="D199" s="23" t="e">
        <v>#N/A</v>
      </c>
      <c r="E199" s="4" t="s">
        <v>39</v>
      </c>
      <c r="F199" s="29" t="s">
        <v>39</v>
      </c>
      <c r="G199" s="30" t="s">
        <v>39</v>
      </c>
      <c r="H199" s="16" t="s">
        <v>39</v>
      </c>
      <c r="I199" s="16" t="e">
        <v>#N/A</v>
      </c>
      <c r="J199" s="16" t="s">
        <v>39</v>
      </c>
      <c r="K199" s="41" t="e">
        <v>#N/A</v>
      </c>
      <c r="L199" s="36" t="e">
        <v>#N/A</v>
      </c>
      <c r="M199" s="16" t="s">
        <v>39</v>
      </c>
      <c r="N199" s="5" t="s">
        <v>39</v>
      </c>
      <c r="O199" s="5">
        <v>0</v>
      </c>
      <c r="P199" s="16">
        <v>0</v>
      </c>
      <c r="Q199" s="16">
        <v>0</v>
      </c>
      <c r="R199" s="16">
        <v>0</v>
      </c>
      <c r="S199" s="19">
        <v>0</v>
      </c>
      <c r="T199" s="5">
        <v>0</v>
      </c>
      <c r="U199" s="5" t="s">
        <v>39</v>
      </c>
    </row>
    <row r="200" spans="3:21" ht="107.25" customHeight="1" x14ac:dyDescent="0.2">
      <c r="C200" s="22" t="s">
        <v>218</v>
      </c>
      <c r="D200" s="23" t="e">
        <v>#N/A</v>
      </c>
      <c r="E200" s="4" t="s">
        <v>39</v>
      </c>
      <c r="F200" s="29" t="s">
        <v>39</v>
      </c>
      <c r="G200" s="30" t="s">
        <v>39</v>
      </c>
      <c r="H200" s="16" t="s">
        <v>39</v>
      </c>
      <c r="I200" s="16" t="e">
        <v>#N/A</v>
      </c>
      <c r="J200" s="16" t="s">
        <v>39</v>
      </c>
      <c r="K200" s="41" t="e">
        <v>#N/A</v>
      </c>
      <c r="L200" s="36" t="e">
        <v>#N/A</v>
      </c>
      <c r="M200" s="16" t="s">
        <v>39</v>
      </c>
      <c r="N200" s="5" t="s">
        <v>39</v>
      </c>
      <c r="O200" s="5">
        <v>0</v>
      </c>
      <c r="P200" s="16">
        <v>0</v>
      </c>
      <c r="Q200" s="16">
        <v>0</v>
      </c>
      <c r="R200" s="16">
        <v>0</v>
      </c>
      <c r="S200" s="19">
        <v>0</v>
      </c>
      <c r="T200" s="5">
        <v>0</v>
      </c>
      <c r="U200" s="5" t="s">
        <v>39</v>
      </c>
    </row>
    <row r="201" spans="3:21" ht="107.25" customHeight="1" x14ac:dyDescent="0.2">
      <c r="C201" s="22" t="s">
        <v>218</v>
      </c>
      <c r="D201" s="23" t="e">
        <v>#N/A</v>
      </c>
      <c r="E201" s="4" t="s">
        <v>39</v>
      </c>
      <c r="F201" s="29" t="s">
        <v>39</v>
      </c>
      <c r="G201" s="30" t="s">
        <v>39</v>
      </c>
      <c r="H201" s="16" t="s">
        <v>39</v>
      </c>
      <c r="I201" s="16" t="e">
        <v>#N/A</v>
      </c>
      <c r="J201" s="16" t="s">
        <v>39</v>
      </c>
      <c r="K201" s="41" t="e">
        <v>#N/A</v>
      </c>
      <c r="L201" s="36" t="e">
        <v>#N/A</v>
      </c>
      <c r="M201" s="16" t="s">
        <v>39</v>
      </c>
      <c r="N201" s="5" t="s">
        <v>39</v>
      </c>
      <c r="O201" s="5">
        <v>0</v>
      </c>
      <c r="P201" s="16">
        <v>0</v>
      </c>
      <c r="Q201" s="16">
        <v>0</v>
      </c>
      <c r="R201" s="16">
        <v>0</v>
      </c>
      <c r="S201" s="19">
        <v>0</v>
      </c>
      <c r="T201" s="5">
        <v>0</v>
      </c>
      <c r="U201" s="5" t="s">
        <v>39</v>
      </c>
    </row>
    <row r="202" spans="3:21" ht="107.25" customHeight="1" x14ac:dyDescent="0.2">
      <c r="C202" s="22" t="s">
        <v>218</v>
      </c>
      <c r="D202" s="23" t="e">
        <v>#N/A</v>
      </c>
      <c r="E202" s="4" t="s">
        <v>39</v>
      </c>
      <c r="F202" s="29" t="s">
        <v>39</v>
      </c>
      <c r="G202" s="30" t="s">
        <v>39</v>
      </c>
      <c r="H202" s="16" t="s">
        <v>39</v>
      </c>
      <c r="I202" s="16" t="e">
        <v>#N/A</v>
      </c>
      <c r="J202" s="16" t="s">
        <v>39</v>
      </c>
      <c r="K202" s="41" t="e">
        <v>#N/A</v>
      </c>
      <c r="L202" s="36" t="e">
        <v>#N/A</v>
      </c>
      <c r="M202" s="16" t="s">
        <v>39</v>
      </c>
      <c r="N202" s="5" t="s">
        <v>39</v>
      </c>
      <c r="O202" s="5">
        <v>0</v>
      </c>
      <c r="P202" s="16">
        <v>0</v>
      </c>
      <c r="Q202" s="16">
        <v>0</v>
      </c>
      <c r="R202" s="16">
        <v>0</v>
      </c>
      <c r="S202" s="19">
        <v>0</v>
      </c>
      <c r="T202" s="5">
        <v>0</v>
      </c>
      <c r="U202" s="5" t="s">
        <v>39</v>
      </c>
    </row>
    <row r="203" spans="3:21" ht="107.25" customHeight="1" x14ac:dyDescent="0.2">
      <c r="C203" s="22" t="s">
        <v>218</v>
      </c>
      <c r="D203" s="23" t="e">
        <v>#N/A</v>
      </c>
      <c r="E203" s="4" t="s">
        <v>39</v>
      </c>
      <c r="F203" s="29" t="s">
        <v>39</v>
      </c>
      <c r="G203" s="30" t="s">
        <v>39</v>
      </c>
      <c r="H203" s="16" t="s">
        <v>39</v>
      </c>
      <c r="I203" s="16" t="e">
        <v>#N/A</v>
      </c>
      <c r="J203" s="16" t="s">
        <v>39</v>
      </c>
      <c r="K203" s="41" t="e">
        <v>#N/A</v>
      </c>
      <c r="L203" s="36" t="e">
        <v>#N/A</v>
      </c>
      <c r="M203" s="16" t="s">
        <v>39</v>
      </c>
      <c r="N203" s="5" t="s">
        <v>39</v>
      </c>
      <c r="O203" s="5">
        <v>0</v>
      </c>
      <c r="P203" s="16">
        <v>0</v>
      </c>
      <c r="Q203" s="16">
        <v>0</v>
      </c>
      <c r="R203" s="16">
        <v>0</v>
      </c>
      <c r="S203" s="19">
        <v>0</v>
      </c>
      <c r="T203" s="5">
        <v>0</v>
      </c>
      <c r="U203" s="5" t="s">
        <v>39</v>
      </c>
    </row>
    <row r="204" spans="3:21" ht="107.25" customHeight="1" x14ac:dyDescent="0.2">
      <c r="C204" s="22" t="s">
        <v>218</v>
      </c>
      <c r="D204" s="23" t="e">
        <v>#N/A</v>
      </c>
      <c r="E204" s="4" t="s">
        <v>39</v>
      </c>
      <c r="F204" s="29" t="s">
        <v>39</v>
      </c>
      <c r="G204" s="30" t="s">
        <v>39</v>
      </c>
      <c r="H204" s="16" t="s">
        <v>39</v>
      </c>
      <c r="I204" s="16" t="e">
        <v>#N/A</v>
      </c>
      <c r="J204" s="16" t="s">
        <v>39</v>
      </c>
      <c r="K204" s="41" t="e">
        <v>#N/A</v>
      </c>
      <c r="L204" s="36" t="e">
        <v>#N/A</v>
      </c>
      <c r="M204" s="16" t="s">
        <v>39</v>
      </c>
      <c r="N204" s="5" t="s">
        <v>39</v>
      </c>
      <c r="O204" s="5">
        <v>0</v>
      </c>
      <c r="P204" s="16">
        <v>0</v>
      </c>
      <c r="Q204" s="16">
        <v>0</v>
      </c>
      <c r="R204" s="16">
        <v>0</v>
      </c>
      <c r="S204" s="19">
        <v>0</v>
      </c>
      <c r="T204" s="5">
        <v>0</v>
      </c>
      <c r="U204" s="5" t="s">
        <v>39</v>
      </c>
    </row>
    <row r="205" spans="3:21" ht="107.25" customHeight="1" x14ac:dyDescent="0.2">
      <c r="C205" s="22" t="s">
        <v>218</v>
      </c>
      <c r="D205" s="23" t="e">
        <v>#N/A</v>
      </c>
      <c r="E205" s="4" t="s">
        <v>39</v>
      </c>
      <c r="F205" s="29" t="s">
        <v>39</v>
      </c>
      <c r="G205" s="30" t="s">
        <v>39</v>
      </c>
      <c r="H205" s="16" t="s">
        <v>39</v>
      </c>
      <c r="I205" s="16" t="e">
        <v>#N/A</v>
      </c>
      <c r="J205" s="16" t="s">
        <v>39</v>
      </c>
      <c r="K205" s="41" t="e">
        <v>#N/A</v>
      </c>
      <c r="L205" s="36" t="e">
        <v>#N/A</v>
      </c>
      <c r="M205" s="16" t="s">
        <v>39</v>
      </c>
      <c r="N205" s="5" t="s">
        <v>39</v>
      </c>
      <c r="O205" s="5">
        <v>0</v>
      </c>
      <c r="P205" s="16">
        <v>0</v>
      </c>
      <c r="Q205" s="16">
        <v>0</v>
      </c>
      <c r="R205" s="16">
        <v>0</v>
      </c>
      <c r="S205" s="19">
        <v>0</v>
      </c>
      <c r="T205" s="5">
        <v>0</v>
      </c>
      <c r="U205" s="5" t="s">
        <v>39</v>
      </c>
    </row>
    <row r="206" spans="3:21" ht="107.25" customHeight="1" x14ac:dyDescent="0.2">
      <c r="C206" s="22" t="s">
        <v>218</v>
      </c>
      <c r="D206" s="23" t="e">
        <v>#N/A</v>
      </c>
      <c r="E206" s="4" t="s">
        <v>39</v>
      </c>
      <c r="F206" s="29" t="s">
        <v>39</v>
      </c>
      <c r="G206" s="30" t="s">
        <v>39</v>
      </c>
      <c r="H206" s="16" t="s">
        <v>39</v>
      </c>
      <c r="I206" s="16" t="e">
        <v>#N/A</v>
      </c>
      <c r="J206" s="16" t="s">
        <v>39</v>
      </c>
      <c r="K206" s="41" t="e">
        <v>#N/A</v>
      </c>
      <c r="L206" s="36" t="e">
        <v>#N/A</v>
      </c>
      <c r="M206" s="16" t="s">
        <v>39</v>
      </c>
      <c r="N206" s="5" t="s">
        <v>39</v>
      </c>
      <c r="O206" s="5">
        <v>0</v>
      </c>
      <c r="P206" s="16">
        <v>0</v>
      </c>
      <c r="Q206" s="16">
        <v>0</v>
      </c>
      <c r="R206" s="16">
        <v>0</v>
      </c>
      <c r="S206" s="19">
        <v>0</v>
      </c>
      <c r="T206" s="5">
        <v>0</v>
      </c>
      <c r="U206" s="5" t="s">
        <v>39</v>
      </c>
    </row>
    <row r="207" spans="3:21" ht="107.25" customHeight="1" x14ac:dyDescent="0.2">
      <c r="C207" s="22" t="s">
        <v>218</v>
      </c>
      <c r="D207" s="23" t="e">
        <v>#N/A</v>
      </c>
      <c r="E207" s="4" t="s">
        <v>39</v>
      </c>
      <c r="F207" s="29" t="s">
        <v>39</v>
      </c>
      <c r="G207" s="30" t="s">
        <v>39</v>
      </c>
      <c r="H207" s="16" t="s">
        <v>39</v>
      </c>
      <c r="I207" s="16" t="e">
        <v>#N/A</v>
      </c>
      <c r="J207" s="16" t="s">
        <v>39</v>
      </c>
      <c r="K207" s="41" t="e">
        <v>#N/A</v>
      </c>
      <c r="L207" s="36" t="e">
        <v>#N/A</v>
      </c>
      <c r="M207" s="16" t="s">
        <v>39</v>
      </c>
      <c r="N207" s="5" t="s">
        <v>39</v>
      </c>
      <c r="O207" s="5">
        <v>0</v>
      </c>
      <c r="P207" s="16">
        <v>0</v>
      </c>
      <c r="Q207" s="16">
        <v>0</v>
      </c>
      <c r="R207" s="16">
        <v>0</v>
      </c>
      <c r="S207" s="19">
        <v>0</v>
      </c>
      <c r="T207" s="5">
        <v>0</v>
      </c>
      <c r="U207" s="5" t="s">
        <v>39</v>
      </c>
    </row>
    <row r="208" spans="3:21" ht="107.25" customHeight="1" x14ac:dyDescent="0.2">
      <c r="C208" s="22" t="s">
        <v>218</v>
      </c>
      <c r="D208" s="23" t="e">
        <v>#N/A</v>
      </c>
      <c r="E208" s="4" t="s">
        <v>39</v>
      </c>
      <c r="F208" s="29" t="s">
        <v>39</v>
      </c>
      <c r="G208" s="30" t="s">
        <v>39</v>
      </c>
      <c r="H208" s="16" t="s">
        <v>39</v>
      </c>
      <c r="I208" s="16" t="e">
        <v>#N/A</v>
      </c>
      <c r="J208" s="16" t="s">
        <v>39</v>
      </c>
      <c r="K208" s="41" t="e">
        <v>#N/A</v>
      </c>
      <c r="L208" s="36" t="e">
        <v>#N/A</v>
      </c>
      <c r="M208" s="16" t="s">
        <v>39</v>
      </c>
      <c r="N208" s="5" t="s">
        <v>39</v>
      </c>
      <c r="O208" s="5">
        <v>0</v>
      </c>
      <c r="P208" s="16">
        <v>0</v>
      </c>
      <c r="Q208" s="16">
        <v>0</v>
      </c>
      <c r="R208" s="16">
        <v>0</v>
      </c>
      <c r="S208" s="19">
        <v>0</v>
      </c>
      <c r="T208" s="5">
        <v>0</v>
      </c>
      <c r="U208" s="5" t="s">
        <v>39</v>
      </c>
    </row>
    <row r="209" spans="3:21" ht="107.25" customHeight="1" x14ac:dyDescent="0.2">
      <c r="C209" s="22" t="s">
        <v>218</v>
      </c>
      <c r="D209" s="23" t="e">
        <v>#N/A</v>
      </c>
      <c r="E209" s="4" t="s">
        <v>39</v>
      </c>
      <c r="F209" s="29" t="s">
        <v>39</v>
      </c>
      <c r="G209" s="30" t="s">
        <v>39</v>
      </c>
      <c r="H209" s="16" t="s">
        <v>39</v>
      </c>
      <c r="I209" s="16" t="e">
        <v>#N/A</v>
      </c>
      <c r="J209" s="16" t="s">
        <v>39</v>
      </c>
      <c r="K209" s="41" t="e">
        <v>#N/A</v>
      </c>
      <c r="L209" s="36" t="e">
        <v>#N/A</v>
      </c>
      <c r="M209" s="16" t="s">
        <v>39</v>
      </c>
      <c r="N209" s="5" t="s">
        <v>39</v>
      </c>
      <c r="O209" s="5">
        <v>0</v>
      </c>
      <c r="P209" s="16">
        <v>0</v>
      </c>
      <c r="Q209" s="16">
        <v>0</v>
      </c>
      <c r="R209" s="16">
        <v>0</v>
      </c>
      <c r="S209" s="19">
        <v>0</v>
      </c>
      <c r="T209" s="5">
        <v>0</v>
      </c>
      <c r="U209" s="5" t="s">
        <v>39</v>
      </c>
    </row>
    <row r="210" spans="3:21" ht="107.25" customHeight="1" x14ac:dyDescent="0.2">
      <c r="C210" s="22" t="s">
        <v>218</v>
      </c>
      <c r="D210" s="23" t="e">
        <v>#N/A</v>
      </c>
      <c r="E210" s="4" t="s">
        <v>39</v>
      </c>
      <c r="F210" s="29" t="s">
        <v>39</v>
      </c>
      <c r="G210" s="30" t="s">
        <v>39</v>
      </c>
      <c r="H210" s="16" t="s">
        <v>39</v>
      </c>
      <c r="I210" s="16" t="e">
        <v>#N/A</v>
      </c>
      <c r="J210" s="16" t="s">
        <v>39</v>
      </c>
      <c r="K210" s="41" t="e">
        <v>#N/A</v>
      </c>
      <c r="L210" s="36" t="e">
        <v>#N/A</v>
      </c>
      <c r="M210" s="16" t="s">
        <v>39</v>
      </c>
      <c r="N210" s="5" t="s">
        <v>39</v>
      </c>
      <c r="O210" s="5">
        <v>0</v>
      </c>
      <c r="P210" s="16">
        <v>0</v>
      </c>
      <c r="Q210" s="16">
        <v>0</v>
      </c>
      <c r="R210" s="16">
        <v>0</v>
      </c>
      <c r="S210" s="19">
        <v>0</v>
      </c>
      <c r="T210" s="5">
        <v>0</v>
      </c>
      <c r="U210" s="5" t="s">
        <v>39</v>
      </c>
    </row>
    <row r="211" spans="3:21" ht="107.25" customHeight="1" x14ac:dyDescent="0.2">
      <c r="C211" s="22" t="s">
        <v>218</v>
      </c>
      <c r="D211" s="23" t="e">
        <v>#N/A</v>
      </c>
      <c r="E211" s="4" t="s">
        <v>39</v>
      </c>
      <c r="F211" s="29" t="s">
        <v>39</v>
      </c>
      <c r="G211" s="30" t="s">
        <v>39</v>
      </c>
      <c r="H211" s="16" t="s">
        <v>39</v>
      </c>
      <c r="I211" s="16" t="e">
        <v>#N/A</v>
      </c>
      <c r="J211" s="16" t="s">
        <v>39</v>
      </c>
      <c r="K211" s="41" t="e">
        <v>#N/A</v>
      </c>
      <c r="L211" s="36" t="e">
        <v>#N/A</v>
      </c>
      <c r="M211" s="16" t="s">
        <v>39</v>
      </c>
      <c r="N211" s="5" t="s">
        <v>39</v>
      </c>
      <c r="O211" s="5">
        <v>0</v>
      </c>
      <c r="P211" s="16">
        <v>0</v>
      </c>
      <c r="Q211" s="16">
        <v>0</v>
      </c>
      <c r="R211" s="16">
        <v>0</v>
      </c>
      <c r="S211" s="19">
        <v>0</v>
      </c>
      <c r="T211" s="5">
        <v>0</v>
      </c>
      <c r="U211" s="5" t="s">
        <v>39</v>
      </c>
    </row>
    <row r="212" spans="3:21" ht="107.25" customHeight="1" x14ac:dyDescent="0.2">
      <c r="C212" s="22" t="s">
        <v>218</v>
      </c>
      <c r="D212" s="23" t="e">
        <v>#N/A</v>
      </c>
      <c r="E212" s="4" t="s">
        <v>39</v>
      </c>
      <c r="F212" s="29" t="s">
        <v>39</v>
      </c>
      <c r="G212" s="30" t="s">
        <v>39</v>
      </c>
      <c r="H212" s="16" t="s">
        <v>39</v>
      </c>
      <c r="I212" s="16" t="e">
        <v>#N/A</v>
      </c>
      <c r="J212" s="16" t="s">
        <v>39</v>
      </c>
      <c r="K212" s="41" t="e">
        <v>#N/A</v>
      </c>
      <c r="L212" s="36" t="e">
        <v>#N/A</v>
      </c>
      <c r="M212" s="16" t="s">
        <v>39</v>
      </c>
      <c r="N212" s="5" t="s">
        <v>39</v>
      </c>
      <c r="O212" s="5">
        <v>0</v>
      </c>
      <c r="P212" s="16">
        <v>0</v>
      </c>
      <c r="Q212" s="16">
        <v>0</v>
      </c>
      <c r="R212" s="16">
        <v>0</v>
      </c>
      <c r="S212" s="19">
        <v>0</v>
      </c>
      <c r="T212" s="5">
        <v>0</v>
      </c>
      <c r="U212" s="5" t="s">
        <v>39</v>
      </c>
    </row>
    <row r="213" spans="3:21" ht="107.25" customHeight="1" x14ac:dyDescent="0.2">
      <c r="C213" s="22" t="s">
        <v>218</v>
      </c>
      <c r="D213" s="23" t="e">
        <v>#N/A</v>
      </c>
      <c r="E213" s="4" t="s">
        <v>39</v>
      </c>
      <c r="F213" s="29" t="s">
        <v>39</v>
      </c>
      <c r="G213" s="30" t="s">
        <v>39</v>
      </c>
      <c r="H213" s="16" t="s">
        <v>39</v>
      </c>
      <c r="I213" s="16" t="e">
        <v>#N/A</v>
      </c>
      <c r="J213" s="16" t="s">
        <v>39</v>
      </c>
      <c r="K213" s="41" t="e">
        <v>#N/A</v>
      </c>
      <c r="L213" s="36" t="e">
        <v>#N/A</v>
      </c>
      <c r="M213" s="16" t="s">
        <v>39</v>
      </c>
      <c r="N213" s="5" t="s">
        <v>39</v>
      </c>
      <c r="O213" s="5">
        <v>0</v>
      </c>
      <c r="P213" s="16">
        <v>0</v>
      </c>
      <c r="Q213" s="16">
        <v>0</v>
      </c>
      <c r="R213" s="16">
        <v>0</v>
      </c>
      <c r="S213" s="19">
        <v>0</v>
      </c>
      <c r="T213" s="5">
        <v>0</v>
      </c>
      <c r="U213" s="5" t="s">
        <v>39</v>
      </c>
    </row>
    <row r="214" spans="3:21" ht="107.25" customHeight="1" x14ac:dyDescent="0.2">
      <c r="C214" s="22" t="s">
        <v>218</v>
      </c>
      <c r="D214" s="23" t="e">
        <v>#N/A</v>
      </c>
      <c r="E214" s="4" t="s">
        <v>39</v>
      </c>
      <c r="F214" s="29" t="s">
        <v>39</v>
      </c>
      <c r="G214" s="30" t="s">
        <v>39</v>
      </c>
      <c r="H214" s="16" t="s">
        <v>39</v>
      </c>
      <c r="I214" s="16" t="e">
        <v>#N/A</v>
      </c>
      <c r="J214" s="16" t="s">
        <v>39</v>
      </c>
      <c r="K214" s="41" t="e">
        <v>#N/A</v>
      </c>
      <c r="L214" s="36" t="e">
        <v>#N/A</v>
      </c>
      <c r="M214" s="16" t="s">
        <v>39</v>
      </c>
      <c r="N214" s="5" t="s">
        <v>39</v>
      </c>
      <c r="O214" s="5">
        <v>0</v>
      </c>
      <c r="P214" s="16">
        <v>0</v>
      </c>
      <c r="Q214" s="16">
        <v>0</v>
      </c>
      <c r="R214" s="16">
        <v>0</v>
      </c>
      <c r="S214" s="19">
        <v>0</v>
      </c>
      <c r="T214" s="5">
        <v>0</v>
      </c>
      <c r="U214" s="5" t="s">
        <v>39</v>
      </c>
    </row>
    <row r="215" spans="3:21" ht="107.25" customHeight="1" x14ac:dyDescent="0.2">
      <c r="C215" s="22" t="s">
        <v>218</v>
      </c>
      <c r="D215" s="23" t="e">
        <v>#N/A</v>
      </c>
      <c r="E215" s="4" t="s">
        <v>39</v>
      </c>
      <c r="F215" s="29" t="s">
        <v>39</v>
      </c>
      <c r="G215" s="30" t="s">
        <v>39</v>
      </c>
      <c r="H215" s="16" t="s">
        <v>39</v>
      </c>
      <c r="I215" s="16" t="e">
        <v>#N/A</v>
      </c>
      <c r="J215" s="16" t="s">
        <v>39</v>
      </c>
      <c r="K215" s="41" t="e">
        <v>#N/A</v>
      </c>
      <c r="L215" s="36" t="e">
        <v>#N/A</v>
      </c>
      <c r="M215" s="16" t="s">
        <v>39</v>
      </c>
      <c r="N215" s="5" t="s">
        <v>39</v>
      </c>
      <c r="O215" s="5">
        <v>0</v>
      </c>
      <c r="P215" s="16">
        <v>0</v>
      </c>
      <c r="Q215" s="16">
        <v>0</v>
      </c>
      <c r="R215" s="16">
        <v>0</v>
      </c>
      <c r="S215" s="19">
        <v>0</v>
      </c>
      <c r="T215" s="5">
        <v>0</v>
      </c>
      <c r="U215" s="5" t="s">
        <v>39</v>
      </c>
    </row>
    <row r="216" spans="3:21" ht="107.25" customHeight="1" x14ac:dyDescent="0.2">
      <c r="C216" s="22" t="s">
        <v>218</v>
      </c>
      <c r="D216" s="23" t="e">
        <v>#N/A</v>
      </c>
      <c r="E216" s="4" t="s">
        <v>39</v>
      </c>
      <c r="F216" s="29" t="s">
        <v>39</v>
      </c>
      <c r="G216" s="30" t="s">
        <v>39</v>
      </c>
      <c r="H216" s="16" t="s">
        <v>39</v>
      </c>
      <c r="I216" s="16" t="e">
        <v>#N/A</v>
      </c>
      <c r="J216" s="16" t="s">
        <v>39</v>
      </c>
      <c r="K216" s="41" t="e">
        <v>#N/A</v>
      </c>
      <c r="L216" s="36" t="e">
        <v>#N/A</v>
      </c>
      <c r="M216" s="16" t="s">
        <v>39</v>
      </c>
      <c r="N216" s="5" t="s">
        <v>39</v>
      </c>
      <c r="O216" s="5">
        <v>0</v>
      </c>
      <c r="P216" s="16">
        <v>0</v>
      </c>
      <c r="Q216" s="16">
        <v>0</v>
      </c>
      <c r="R216" s="16">
        <v>0</v>
      </c>
      <c r="S216" s="19">
        <v>0</v>
      </c>
      <c r="T216" s="5">
        <v>0</v>
      </c>
      <c r="U216" s="5" t="s">
        <v>39</v>
      </c>
    </row>
    <row r="217" spans="3:21" ht="107.25" customHeight="1" x14ac:dyDescent="0.2">
      <c r="C217" s="22" t="s">
        <v>218</v>
      </c>
      <c r="D217" s="23" t="e">
        <v>#N/A</v>
      </c>
      <c r="E217" s="4" t="s">
        <v>39</v>
      </c>
      <c r="F217" s="29" t="s">
        <v>39</v>
      </c>
      <c r="G217" s="30" t="s">
        <v>39</v>
      </c>
      <c r="H217" s="16" t="s">
        <v>39</v>
      </c>
      <c r="I217" s="16" t="e">
        <v>#N/A</v>
      </c>
      <c r="J217" s="16" t="s">
        <v>39</v>
      </c>
      <c r="K217" s="41" t="e">
        <v>#N/A</v>
      </c>
      <c r="L217" s="36" t="e">
        <v>#N/A</v>
      </c>
      <c r="M217" s="16" t="s">
        <v>39</v>
      </c>
      <c r="N217" s="5" t="s">
        <v>39</v>
      </c>
      <c r="O217" s="5">
        <v>0</v>
      </c>
      <c r="P217" s="16">
        <v>0</v>
      </c>
      <c r="Q217" s="16">
        <v>0</v>
      </c>
      <c r="R217" s="16">
        <v>0</v>
      </c>
      <c r="S217" s="19">
        <v>0</v>
      </c>
      <c r="T217" s="5">
        <v>0</v>
      </c>
      <c r="U217" s="5" t="s">
        <v>39</v>
      </c>
    </row>
    <row r="218" spans="3:21" ht="107.25" customHeight="1" x14ac:dyDescent="0.2">
      <c r="C218" s="22" t="s">
        <v>218</v>
      </c>
      <c r="D218" s="23" t="e">
        <v>#N/A</v>
      </c>
      <c r="E218" s="4" t="s">
        <v>39</v>
      </c>
      <c r="F218" s="29" t="s">
        <v>39</v>
      </c>
      <c r="G218" s="30" t="s">
        <v>39</v>
      </c>
      <c r="H218" s="16" t="s">
        <v>39</v>
      </c>
      <c r="I218" s="16" t="e">
        <v>#N/A</v>
      </c>
      <c r="J218" s="16" t="s">
        <v>39</v>
      </c>
      <c r="K218" s="41" t="e">
        <v>#N/A</v>
      </c>
      <c r="L218" s="36" t="e">
        <v>#N/A</v>
      </c>
      <c r="M218" s="16" t="s">
        <v>39</v>
      </c>
      <c r="N218" s="5" t="s">
        <v>39</v>
      </c>
      <c r="O218" s="5">
        <v>0</v>
      </c>
      <c r="P218" s="16">
        <v>0</v>
      </c>
      <c r="Q218" s="16">
        <v>0</v>
      </c>
      <c r="R218" s="16">
        <v>0</v>
      </c>
      <c r="S218" s="19">
        <v>0</v>
      </c>
      <c r="T218" s="5">
        <v>0</v>
      </c>
      <c r="U218" s="5" t="s">
        <v>39</v>
      </c>
    </row>
    <row r="219" spans="3:21" ht="107.25" customHeight="1" x14ac:dyDescent="0.2">
      <c r="C219" s="22" t="s">
        <v>218</v>
      </c>
      <c r="D219" s="23" t="e">
        <v>#N/A</v>
      </c>
      <c r="E219" s="4" t="s">
        <v>39</v>
      </c>
      <c r="F219" s="29" t="s">
        <v>39</v>
      </c>
      <c r="G219" s="30" t="s">
        <v>39</v>
      </c>
      <c r="H219" s="16" t="s">
        <v>39</v>
      </c>
      <c r="I219" s="16" t="e">
        <v>#N/A</v>
      </c>
      <c r="J219" s="16" t="s">
        <v>39</v>
      </c>
      <c r="K219" s="41" t="e">
        <v>#N/A</v>
      </c>
      <c r="L219" s="36" t="e">
        <v>#N/A</v>
      </c>
      <c r="M219" s="16" t="s">
        <v>39</v>
      </c>
      <c r="N219" s="5" t="s">
        <v>39</v>
      </c>
      <c r="O219" s="5">
        <v>0</v>
      </c>
      <c r="P219" s="16">
        <v>0</v>
      </c>
      <c r="Q219" s="16">
        <v>0</v>
      </c>
      <c r="R219" s="16">
        <v>0</v>
      </c>
      <c r="S219" s="19">
        <v>0</v>
      </c>
      <c r="T219" s="5">
        <v>0</v>
      </c>
      <c r="U219" s="5" t="s">
        <v>39</v>
      </c>
    </row>
    <row r="220" spans="3:21" ht="107.25" customHeight="1" x14ac:dyDescent="0.2">
      <c r="C220" s="22" t="s">
        <v>218</v>
      </c>
      <c r="D220" s="23" t="e">
        <v>#N/A</v>
      </c>
      <c r="E220" s="4" t="s">
        <v>39</v>
      </c>
      <c r="F220" s="29" t="s">
        <v>39</v>
      </c>
      <c r="G220" s="30" t="s">
        <v>39</v>
      </c>
      <c r="H220" s="16" t="s">
        <v>39</v>
      </c>
      <c r="I220" s="16" t="e">
        <v>#N/A</v>
      </c>
      <c r="J220" s="16" t="s">
        <v>39</v>
      </c>
      <c r="K220" s="41" t="e">
        <v>#N/A</v>
      </c>
      <c r="L220" s="36" t="e">
        <v>#N/A</v>
      </c>
      <c r="M220" s="16" t="s">
        <v>39</v>
      </c>
      <c r="N220" s="5" t="s">
        <v>39</v>
      </c>
      <c r="O220" s="5">
        <v>0</v>
      </c>
      <c r="P220" s="16">
        <v>0</v>
      </c>
      <c r="Q220" s="16">
        <v>0</v>
      </c>
      <c r="R220" s="16">
        <v>0</v>
      </c>
      <c r="S220" s="19">
        <v>0</v>
      </c>
      <c r="T220" s="5">
        <v>0</v>
      </c>
      <c r="U220" s="5" t="s">
        <v>39</v>
      </c>
    </row>
    <row r="221" spans="3:21" ht="107.25" customHeight="1" x14ac:dyDescent="0.2">
      <c r="C221" s="22" t="s">
        <v>218</v>
      </c>
      <c r="D221" s="23" t="e">
        <v>#N/A</v>
      </c>
      <c r="E221" s="4" t="s">
        <v>39</v>
      </c>
      <c r="F221" s="29" t="s">
        <v>39</v>
      </c>
      <c r="G221" s="30" t="s">
        <v>39</v>
      </c>
      <c r="H221" s="16" t="s">
        <v>39</v>
      </c>
      <c r="I221" s="16" t="e">
        <v>#N/A</v>
      </c>
      <c r="J221" s="16" t="s">
        <v>39</v>
      </c>
      <c r="K221" s="41" t="e">
        <v>#N/A</v>
      </c>
      <c r="L221" s="36" t="e">
        <v>#N/A</v>
      </c>
      <c r="M221" s="16" t="s">
        <v>39</v>
      </c>
      <c r="N221" s="5" t="s">
        <v>39</v>
      </c>
      <c r="O221" s="5">
        <v>0</v>
      </c>
      <c r="P221" s="16">
        <v>0</v>
      </c>
      <c r="Q221" s="16">
        <v>0</v>
      </c>
      <c r="R221" s="16">
        <v>0</v>
      </c>
      <c r="S221" s="19">
        <v>0</v>
      </c>
      <c r="T221" s="5">
        <v>0</v>
      </c>
      <c r="U221" s="5" t="s">
        <v>39</v>
      </c>
    </row>
    <row r="222" spans="3:21" ht="107.25" customHeight="1" x14ac:dyDescent="0.2">
      <c r="C222" s="22" t="s">
        <v>218</v>
      </c>
      <c r="D222" s="23" t="e">
        <v>#N/A</v>
      </c>
      <c r="E222" s="4" t="s">
        <v>39</v>
      </c>
      <c r="F222" s="29" t="s">
        <v>39</v>
      </c>
      <c r="G222" s="30" t="s">
        <v>39</v>
      </c>
      <c r="H222" s="16" t="s">
        <v>39</v>
      </c>
      <c r="I222" s="16" t="e">
        <v>#N/A</v>
      </c>
      <c r="J222" s="16" t="s">
        <v>39</v>
      </c>
      <c r="K222" s="41" t="e">
        <v>#N/A</v>
      </c>
      <c r="L222" s="36" t="e">
        <v>#N/A</v>
      </c>
      <c r="M222" s="16" t="s">
        <v>39</v>
      </c>
      <c r="N222" s="5" t="s">
        <v>39</v>
      </c>
      <c r="O222" s="5">
        <v>0</v>
      </c>
      <c r="P222" s="16">
        <v>0</v>
      </c>
      <c r="Q222" s="16">
        <v>0</v>
      </c>
      <c r="R222" s="16">
        <v>0</v>
      </c>
      <c r="S222" s="19">
        <v>0</v>
      </c>
      <c r="T222" s="5">
        <v>0</v>
      </c>
      <c r="U222" s="5" t="s">
        <v>39</v>
      </c>
    </row>
    <row r="223" spans="3:21" ht="107.25" customHeight="1" x14ac:dyDescent="0.2">
      <c r="C223" s="22" t="s">
        <v>218</v>
      </c>
      <c r="D223" s="23" t="e">
        <v>#N/A</v>
      </c>
      <c r="E223" s="4" t="s">
        <v>39</v>
      </c>
      <c r="F223" s="29" t="s">
        <v>39</v>
      </c>
      <c r="G223" s="30" t="s">
        <v>39</v>
      </c>
      <c r="H223" s="16" t="s">
        <v>39</v>
      </c>
      <c r="I223" s="16" t="e">
        <v>#N/A</v>
      </c>
      <c r="J223" s="16" t="s">
        <v>39</v>
      </c>
      <c r="K223" s="41" t="e">
        <v>#N/A</v>
      </c>
      <c r="L223" s="36" t="e">
        <v>#N/A</v>
      </c>
      <c r="M223" s="16" t="s">
        <v>39</v>
      </c>
      <c r="N223" s="5" t="s">
        <v>39</v>
      </c>
      <c r="O223" s="5">
        <v>0</v>
      </c>
      <c r="P223" s="16">
        <v>0</v>
      </c>
      <c r="Q223" s="16">
        <v>0</v>
      </c>
      <c r="R223" s="16">
        <v>0</v>
      </c>
      <c r="S223" s="19">
        <v>0</v>
      </c>
      <c r="T223" s="5">
        <v>0</v>
      </c>
      <c r="U223" s="5" t="s">
        <v>39</v>
      </c>
    </row>
    <row r="224" spans="3:21" ht="107.25" customHeight="1" x14ac:dyDescent="0.2">
      <c r="C224" s="22" t="s">
        <v>218</v>
      </c>
      <c r="D224" s="23" t="e">
        <v>#N/A</v>
      </c>
      <c r="E224" s="4" t="s">
        <v>39</v>
      </c>
      <c r="F224" s="29" t="s">
        <v>39</v>
      </c>
      <c r="G224" s="30" t="s">
        <v>39</v>
      </c>
      <c r="H224" s="16" t="s">
        <v>39</v>
      </c>
      <c r="I224" s="16" t="e">
        <v>#N/A</v>
      </c>
      <c r="J224" s="16" t="s">
        <v>39</v>
      </c>
      <c r="K224" s="41" t="e">
        <v>#N/A</v>
      </c>
      <c r="L224" s="36" t="e">
        <v>#N/A</v>
      </c>
      <c r="M224" s="16" t="s">
        <v>39</v>
      </c>
      <c r="N224" s="5" t="s">
        <v>39</v>
      </c>
      <c r="O224" s="5">
        <v>0</v>
      </c>
      <c r="P224" s="16">
        <v>0</v>
      </c>
      <c r="Q224" s="16">
        <v>0</v>
      </c>
      <c r="R224" s="16">
        <v>0</v>
      </c>
      <c r="S224" s="19">
        <v>0</v>
      </c>
      <c r="T224" s="5">
        <v>0</v>
      </c>
      <c r="U224" s="5" t="s">
        <v>39</v>
      </c>
    </row>
    <row r="225" spans="3:21" ht="107.25" customHeight="1" x14ac:dyDescent="0.2">
      <c r="C225" s="22" t="s">
        <v>218</v>
      </c>
      <c r="D225" s="23" t="e">
        <v>#N/A</v>
      </c>
      <c r="E225" s="4" t="s">
        <v>39</v>
      </c>
      <c r="F225" s="29" t="s">
        <v>39</v>
      </c>
      <c r="G225" s="30" t="s">
        <v>39</v>
      </c>
      <c r="H225" s="16" t="s">
        <v>39</v>
      </c>
      <c r="I225" s="16" t="e">
        <v>#N/A</v>
      </c>
      <c r="J225" s="16" t="s">
        <v>39</v>
      </c>
      <c r="K225" s="41" t="e">
        <v>#N/A</v>
      </c>
      <c r="L225" s="36" t="e">
        <v>#N/A</v>
      </c>
      <c r="M225" s="16" t="s">
        <v>39</v>
      </c>
      <c r="N225" s="5" t="s">
        <v>39</v>
      </c>
      <c r="O225" s="5">
        <v>0</v>
      </c>
      <c r="P225" s="16">
        <v>0</v>
      </c>
      <c r="Q225" s="16">
        <v>0</v>
      </c>
      <c r="R225" s="16">
        <v>0</v>
      </c>
      <c r="S225" s="19">
        <v>0</v>
      </c>
      <c r="T225" s="5">
        <v>0</v>
      </c>
      <c r="U225" s="5" t="s">
        <v>39</v>
      </c>
    </row>
    <row r="226" spans="3:21" ht="107.25" customHeight="1" x14ac:dyDescent="0.2">
      <c r="C226" s="22" t="s">
        <v>218</v>
      </c>
      <c r="D226" s="23" t="e">
        <v>#N/A</v>
      </c>
      <c r="E226" s="4" t="s">
        <v>39</v>
      </c>
      <c r="F226" s="29" t="s">
        <v>39</v>
      </c>
      <c r="G226" s="30" t="s">
        <v>39</v>
      </c>
      <c r="H226" s="16" t="s">
        <v>39</v>
      </c>
      <c r="I226" s="16" t="e">
        <v>#N/A</v>
      </c>
      <c r="J226" s="16" t="s">
        <v>39</v>
      </c>
      <c r="K226" s="41" t="e">
        <v>#N/A</v>
      </c>
      <c r="L226" s="36" t="e">
        <v>#N/A</v>
      </c>
      <c r="M226" s="16" t="s">
        <v>39</v>
      </c>
      <c r="N226" s="5" t="s">
        <v>39</v>
      </c>
      <c r="O226" s="5">
        <v>0</v>
      </c>
      <c r="P226" s="16">
        <v>0</v>
      </c>
      <c r="Q226" s="16">
        <v>0</v>
      </c>
      <c r="R226" s="16">
        <v>0</v>
      </c>
      <c r="S226" s="19">
        <v>0</v>
      </c>
      <c r="T226" s="5">
        <v>0</v>
      </c>
      <c r="U226" s="5" t="s">
        <v>39</v>
      </c>
    </row>
    <row r="227" spans="3:21" ht="107.25" customHeight="1" x14ac:dyDescent="0.2">
      <c r="C227" s="22" t="s">
        <v>218</v>
      </c>
      <c r="D227" s="23" t="e">
        <v>#N/A</v>
      </c>
      <c r="E227" s="4" t="s">
        <v>39</v>
      </c>
      <c r="F227" s="29" t="s">
        <v>39</v>
      </c>
      <c r="G227" s="30" t="s">
        <v>39</v>
      </c>
      <c r="H227" s="16" t="s">
        <v>39</v>
      </c>
      <c r="I227" s="16" t="e">
        <v>#N/A</v>
      </c>
      <c r="J227" s="16" t="s">
        <v>39</v>
      </c>
      <c r="K227" s="41" t="e">
        <v>#N/A</v>
      </c>
      <c r="L227" s="36" t="e">
        <v>#N/A</v>
      </c>
      <c r="M227" s="16" t="s">
        <v>39</v>
      </c>
      <c r="N227" s="5" t="s">
        <v>39</v>
      </c>
      <c r="O227" s="5">
        <v>0</v>
      </c>
      <c r="P227" s="16">
        <v>0</v>
      </c>
      <c r="Q227" s="16">
        <v>0</v>
      </c>
      <c r="R227" s="16">
        <v>0</v>
      </c>
      <c r="S227" s="19">
        <v>0</v>
      </c>
      <c r="T227" s="5">
        <v>0</v>
      </c>
      <c r="U227" s="5" t="s">
        <v>39</v>
      </c>
    </row>
    <row r="228" spans="3:21" ht="107.25" customHeight="1" x14ac:dyDescent="0.2">
      <c r="C228" s="22" t="s">
        <v>218</v>
      </c>
      <c r="D228" s="23" t="e">
        <v>#N/A</v>
      </c>
      <c r="E228" s="4" t="s">
        <v>39</v>
      </c>
      <c r="F228" s="29" t="s">
        <v>39</v>
      </c>
      <c r="G228" s="30" t="s">
        <v>39</v>
      </c>
      <c r="H228" s="16" t="s">
        <v>39</v>
      </c>
      <c r="I228" s="16" t="e">
        <v>#N/A</v>
      </c>
      <c r="J228" s="16" t="s">
        <v>39</v>
      </c>
      <c r="K228" s="41" t="e">
        <v>#N/A</v>
      </c>
      <c r="L228" s="36" t="e">
        <v>#N/A</v>
      </c>
      <c r="M228" s="16" t="s">
        <v>39</v>
      </c>
      <c r="N228" s="5" t="s">
        <v>39</v>
      </c>
      <c r="O228" s="5">
        <v>0</v>
      </c>
      <c r="P228" s="16">
        <v>0</v>
      </c>
      <c r="Q228" s="16">
        <v>0</v>
      </c>
      <c r="R228" s="16">
        <v>0</v>
      </c>
      <c r="S228" s="19">
        <v>0</v>
      </c>
      <c r="T228" s="5">
        <v>0</v>
      </c>
      <c r="U228" s="5" t="s">
        <v>39</v>
      </c>
    </row>
    <row r="229" spans="3:21" ht="107.25" customHeight="1" x14ac:dyDescent="0.2">
      <c r="C229" s="22" t="s">
        <v>218</v>
      </c>
      <c r="D229" s="23" t="e">
        <v>#N/A</v>
      </c>
      <c r="E229" s="4" t="s">
        <v>39</v>
      </c>
      <c r="F229" s="29" t="s">
        <v>39</v>
      </c>
      <c r="G229" s="30" t="s">
        <v>39</v>
      </c>
      <c r="H229" s="16" t="s">
        <v>39</v>
      </c>
      <c r="I229" s="16" t="e">
        <v>#N/A</v>
      </c>
      <c r="J229" s="16" t="s">
        <v>39</v>
      </c>
      <c r="K229" s="41" t="e">
        <v>#N/A</v>
      </c>
      <c r="L229" s="36" t="e">
        <v>#N/A</v>
      </c>
      <c r="M229" s="16" t="s">
        <v>39</v>
      </c>
      <c r="N229" s="5" t="s">
        <v>39</v>
      </c>
      <c r="O229" s="5">
        <v>0</v>
      </c>
      <c r="P229" s="16">
        <v>0</v>
      </c>
      <c r="Q229" s="16">
        <v>0</v>
      </c>
      <c r="R229" s="16">
        <v>0</v>
      </c>
      <c r="S229" s="19">
        <v>0</v>
      </c>
      <c r="T229" s="5">
        <v>0</v>
      </c>
      <c r="U229" s="5" t="s">
        <v>39</v>
      </c>
    </row>
    <row r="230" spans="3:21" ht="107.25" customHeight="1" x14ac:dyDescent="0.2">
      <c r="C230" s="22" t="s">
        <v>218</v>
      </c>
      <c r="D230" s="23" t="e">
        <v>#N/A</v>
      </c>
      <c r="E230" s="4" t="s">
        <v>39</v>
      </c>
      <c r="F230" s="29" t="s">
        <v>39</v>
      </c>
      <c r="G230" s="30" t="s">
        <v>39</v>
      </c>
      <c r="H230" s="16" t="s">
        <v>39</v>
      </c>
      <c r="I230" s="16" t="e">
        <v>#N/A</v>
      </c>
      <c r="J230" s="16" t="s">
        <v>39</v>
      </c>
      <c r="K230" s="41" t="e">
        <v>#N/A</v>
      </c>
      <c r="L230" s="36" t="e">
        <v>#N/A</v>
      </c>
      <c r="M230" s="16" t="s">
        <v>39</v>
      </c>
      <c r="N230" s="5" t="s">
        <v>39</v>
      </c>
      <c r="O230" s="5">
        <v>0</v>
      </c>
      <c r="P230" s="16">
        <v>0</v>
      </c>
      <c r="Q230" s="16">
        <v>0</v>
      </c>
      <c r="R230" s="16">
        <v>0</v>
      </c>
      <c r="S230" s="19">
        <v>0</v>
      </c>
      <c r="T230" s="5">
        <v>0</v>
      </c>
      <c r="U230" s="5" t="s">
        <v>39</v>
      </c>
    </row>
    <row r="231" spans="3:21" ht="107.25" customHeight="1" x14ac:dyDescent="0.2">
      <c r="C231" s="22" t="s">
        <v>218</v>
      </c>
      <c r="D231" s="23" t="e">
        <v>#N/A</v>
      </c>
      <c r="E231" s="4" t="s">
        <v>39</v>
      </c>
      <c r="F231" s="29" t="s">
        <v>39</v>
      </c>
      <c r="G231" s="30" t="s">
        <v>39</v>
      </c>
      <c r="H231" s="16" t="s">
        <v>39</v>
      </c>
      <c r="I231" s="16" t="e">
        <v>#N/A</v>
      </c>
      <c r="J231" s="16" t="s">
        <v>39</v>
      </c>
      <c r="K231" s="41" t="e">
        <v>#N/A</v>
      </c>
      <c r="L231" s="36" t="e">
        <v>#N/A</v>
      </c>
      <c r="M231" s="16" t="s">
        <v>39</v>
      </c>
      <c r="N231" s="5" t="s">
        <v>39</v>
      </c>
      <c r="O231" s="5">
        <v>0</v>
      </c>
      <c r="P231" s="16">
        <v>0</v>
      </c>
      <c r="Q231" s="16">
        <v>0</v>
      </c>
      <c r="R231" s="16">
        <v>0</v>
      </c>
      <c r="S231" s="19">
        <v>0</v>
      </c>
      <c r="T231" s="5">
        <v>0</v>
      </c>
      <c r="U231" s="5" t="s">
        <v>39</v>
      </c>
    </row>
    <row r="232" spans="3:21" ht="107.25" customHeight="1" x14ac:dyDescent="0.2">
      <c r="C232" s="22" t="s">
        <v>218</v>
      </c>
      <c r="D232" s="23" t="e">
        <v>#N/A</v>
      </c>
      <c r="E232" s="4" t="s">
        <v>39</v>
      </c>
      <c r="F232" s="29" t="s">
        <v>39</v>
      </c>
      <c r="G232" s="30" t="s">
        <v>39</v>
      </c>
      <c r="H232" s="16" t="s">
        <v>39</v>
      </c>
      <c r="I232" s="16" t="e">
        <v>#N/A</v>
      </c>
      <c r="J232" s="16" t="s">
        <v>39</v>
      </c>
      <c r="K232" s="41" t="e">
        <v>#N/A</v>
      </c>
      <c r="L232" s="36" t="e">
        <v>#N/A</v>
      </c>
      <c r="M232" s="16" t="s">
        <v>39</v>
      </c>
      <c r="N232" s="5" t="s">
        <v>39</v>
      </c>
      <c r="O232" s="5">
        <v>0</v>
      </c>
      <c r="P232" s="16">
        <v>0</v>
      </c>
      <c r="Q232" s="16">
        <v>0</v>
      </c>
      <c r="R232" s="16">
        <v>0</v>
      </c>
      <c r="S232" s="19">
        <v>0</v>
      </c>
      <c r="T232" s="5">
        <v>0</v>
      </c>
      <c r="U232" s="5" t="s">
        <v>39</v>
      </c>
    </row>
    <row r="233" spans="3:21" ht="107.25" customHeight="1" x14ac:dyDescent="0.2">
      <c r="C233" s="22" t="s">
        <v>218</v>
      </c>
      <c r="D233" s="23" t="e">
        <v>#N/A</v>
      </c>
      <c r="E233" s="4" t="s">
        <v>39</v>
      </c>
      <c r="F233" s="29" t="s">
        <v>39</v>
      </c>
      <c r="G233" s="30" t="s">
        <v>39</v>
      </c>
      <c r="H233" s="16" t="s">
        <v>39</v>
      </c>
      <c r="I233" s="16" t="e">
        <v>#N/A</v>
      </c>
      <c r="J233" s="16" t="s">
        <v>39</v>
      </c>
      <c r="K233" s="41" t="e">
        <v>#N/A</v>
      </c>
      <c r="L233" s="36" t="e">
        <v>#N/A</v>
      </c>
      <c r="M233" s="16" t="s">
        <v>39</v>
      </c>
      <c r="N233" s="5" t="s">
        <v>39</v>
      </c>
      <c r="O233" s="5">
        <v>0</v>
      </c>
      <c r="P233" s="16">
        <v>0</v>
      </c>
      <c r="Q233" s="16">
        <v>0</v>
      </c>
      <c r="R233" s="16">
        <v>0</v>
      </c>
      <c r="S233" s="19">
        <v>0</v>
      </c>
      <c r="T233" s="5">
        <v>0</v>
      </c>
      <c r="U233" s="5" t="s">
        <v>39</v>
      </c>
    </row>
    <row r="234" spans="3:21" ht="107.25" customHeight="1" x14ac:dyDescent="0.2">
      <c r="C234" s="22" t="s">
        <v>218</v>
      </c>
      <c r="D234" s="23" t="e">
        <v>#N/A</v>
      </c>
      <c r="E234" s="4" t="s">
        <v>39</v>
      </c>
      <c r="F234" s="29" t="s">
        <v>39</v>
      </c>
      <c r="G234" s="30" t="s">
        <v>39</v>
      </c>
      <c r="H234" s="16" t="s">
        <v>39</v>
      </c>
      <c r="I234" s="16" t="e">
        <v>#N/A</v>
      </c>
      <c r="J234" s="16" t="s">
        <v>39</v>
      </c>
      <c r="K234" s="41" t="e">
        <v>#N/A</v>
      </c>
      <c r="L234" s="36" t="e">
        <v>#N/A</v>
      </c>
      <c r="M234" s="16" t="s">
        <v>39</v>
      </c>
      <c r="N234" s="5" t="s">
        <v>39</v>
      </c>
      <c r="O234" s="5">
        <v>0</v>
      </c>
      <c r="P234" s="16">
        <v>0</v>
      </c>
      <c r="Q234" s="16">
        <v>0</v>
      </c>
      <c r="R234" s="16">
        <v>0</v>
      </c>
      <c r="S234" s="19">
        <v>0</v>
      </c>
      <c r="T234" s="5">
        <v>0</v>
      </c>
      <c r="U234" s="5" t="s">
        <v>39</v>
      </c>
    </row>
    <row r="235" spans="3:21" ht="107.25" customHeight="1" x14ac:dyDescent="0.2">
      <c r="C235" s="22" t="s">
        <v>218</v>
      </c>
      <c r="D235" s="23" t="e">
        <v>#N/A</v>
      </c>
      <c r="E235" s="4" t="s">
        <v>39</v>
      </c>
      <c r="F235" s="29" t="s">
        <v>39</v>
      </c>
      <c r="G235" s="30" t="s">
        <v>39</v>
      </c>
      <c r="H235" s="16" t="s">
        <v>39</v>
      </c>
      <c r="I235" s="16" t="e">
        <v>#N/A</v>
      </c>
      <c r="J235" s="16" t="s">
        <v>39</v>
      </c>
      <c r="K235" s="41" t="e">
        <v>#N/A</v>
      </c>
      <c r="L235" s="36" t="e">
        <v>#N/A</v>
      </c>
      <c r="M235" s="16" t="s">
        <v>39</v>
      </c>
      <c r="N235" s="5" t="s">
        <v>39</v>
      </c>
      <c r="O235" s="5">
        <v>0</v>
      </c>
      <c r="P235" s="16">
        <v>0</v>
      </c>
      <c r="Q235" s="16">
        <v>0</v>
      </c>
      <c r="R235" s="16">
        <v>0</v>
      </c>
      <c r="S235" s="19">
        <v>0</v>
      </c>
      <c r="T235" s="5">
        <v>0</v>
      </c>
      <c r="U235" s="5" t="s">
        <v>39</v>
      </c>
    </row>
    <row r="236" spans="3:21" ht="107.25" customHeight="1" x14ac:dyDescent="0.2">
      <c r="C236" s="22" t="s">
        <v>218</v>
      </c>
      <c r="D236" s="23" t="e">
        <v>#N/A</v>
      </c>
      <c r="E236" s="4" t="s">
        <v>39</v>
      </c>
      <c r="F236" s="29" t="s">
        <v>39</v>
      </c>
      <c r="G236" s="30" t="s">
        <v>39</v>
      </c>
      <c r="H236" s="16" t="s">
        <v>39</v>
      </c>
      <c r="I236" s="16" t="e">
        <v>#N/A</v>
      </c>
      <c r="J236" s="16" t="s">
        <v>39</v>
      </c>
      <c r="K236" s="41" t="e">
        <v>#N/A</v>
      </c>
      <c r="L236" s="36" t="e">
        <v>#N/A</v>
      </c>
      <c r="M236" s="16" t="s">
        <v>39</v>
      </c>
      <c r="N236" s="5" t="s">
        <v>39</v>
      </c>
      <c r="O236" s="5">
        <v>0</v>
      </c>
      <c r="P236" s="16">
        <v>0</v>
      </c>
      <c r="Q236" s="16">
        <v>0</v>
      </c>
      <c r="R236" s="16">
        <v>0</v>
      </c>
      <c r="S236" s="19">
        <v>0</v>
      </c>
      <c r="T236" s="5">
        <v>0</v>
      </c>
      <c r="U236" s="5" t="s">
        <v>39</v>
      </c>
    </row>
    <row r="237" spans="3:21" ht="107.25" customHeight="1" x14ac:dyDescent="0.2">
      <c r="C237" s="22" t="s">
        <v>218</v>
      </c>
      <c r="D237" s="23" t="e">
        <v>#N/A</v>
      </c>
      <c r="E237" s="4" t="s">
        <v>39</v>
      </c>
      <c r="F237" s="29" t="s">
        <v>39</v>
      </c>
      <c r="G237" s="30" t="s">
        <v>39</v>
      </c>
      <c r="H237" s="16" t="s">
        <v>39</v>
      </c>
      <c r="I237" s="16" t="e">
        <v>#N/A</v>
      </c>
      <c r="J237" s="16" t="s">
        <v>39</v>
      </c>
      <c r="K237" s="41" t="e">
        <v>#N/A</v>
      </c>
      <c r="L237" s="36" t="e">
        <v>#N/A</v>
      </c>
      <c r="M237" s="16" t="s">
        <v>39</v>
      </c>
      <c r="N237" s="5" t="s">
        <v>39</v>
      </c>
      <c r="O237" s="5">
        <v>0</v>
      </c>
      <c r="P237" s="16">
        <v>0</v>
      </c>
      <c r="Q237" s="16">
        <v>0</v>
      </c>
      <c r="R237" s="16">
        <v>0</v>
      </c>
      <c r="S237" s="19">
        <v>0</v>
      </c>
      <c r="T237" s="5">
        <v>0</v>
      </c>
      <c r="U237" s="5" t="s">
        <v>39</v>
      </c>
    </row>
    <row r="238" spans="3:21" ht="107.25" customHeight="1" x14ac:dyDescent="0.2">
      <c r="C238" s="22" t="s">
        <v>218</v>
      </c>
      <c r="D238" s="23" t="e">
        <v>#N/A</v>
      </c>
      <c r="E238" s="4" t="s">
        <v>39</v>
      </c>
      <c r="F238" s="29" t="s">
        <v>39</v>
      </c>
      <c r="G238" s="30" t="s">
        <v>39</v>
      </c>
      <c r="H238" s="16" t="s">
        <v>39</v>
      </c>
      <c r="I238" s="16" t="e">
        <v>#N/A</v>
      </c>
      <c r="J238" s="16" t="s">
        <v>39</v>
      </c>
      <c r="K238" s="41" t="e">
        <v>#N/A</v>
      </c>
      <c r="L238" s="36" t="e">
        <v>#N/A</v>
      </c>
      <c r="M238" s="16" t="s">
        <v>39</v>
      </c>
      <c r="N238" s="5" t="s">
        <v>39</v>
      </c>
      <c r="O238" s="5">
        <v>0</v>
      </c>
      <c r="P238" s="16">
        <v>0</v>
      </c>
      <c r="Q238" s="16">
        <v>0</v>
      </c>
      <c r="R238" s="16">
        <v>0</v>
      </c>
      <c r="S238" s="19">
        <v>0</v>
      </c>
      <c r="T238" s="5">
        <v>0</v>
      </c>
      <c r="U238" s="5" t="s">
        <v>39</v>
      </c>
    </row>
    <row r="239" spans="3:21" ht="107.25" customHeight="1" x14ac:dyDescent="0.2">
      <c r="C239" s="22" t="s">
        <v>218</v>
      </c>
      <c r="D239" s="23" t="e">
        <v>#N/A</v>
      </c>
      <c r="E239" s="4" t="s">
        <v>39</v>
      </c>
      <c r="F239" s="29" t="s">
        <v>39</v>
      </c>
      <c r="G239" s="30" t="s">
        <v>39</v>
      </c>
      <c r="H239" s="16" t="s">
        <v>39</v>
      </c>
      <c r="I239" s="16" t="e">
        <v>#N/A</v>
      </c>
      <c r="J239" s="16" t="s">
        <v>39</v>
      </c>
      <c r="K239" s="41" t="e">
        <v>#N/A</v>
      </c>
      <c r="L239" s="36" t="e">
        <v>#N/A</v>
      </c>
      <c r="M239" s="16" t="s">
        <v>39</v>
      </c>
      <c r="N239" s="5" t="s">
        <v>39</v>
      </c>
      <c r="O239" s="5">
        <v>0</v>
      </c>
      <c r="P239" s="16">
        <v>0</v>
      </c>
      <c r="Q239" s="16">
        <v>0</v>
      </c>
      <c r="R239" s="16">
        <v>0</v>
      </c>
      <c r="S239" s="19">
        <v>0</v>
      </c>
      <c r="T239" s="5">
        <v>0</v>
      </c>
      <c r="U239" s="5" t="s">
        <v>39</v>
      </c>
    </row>
    <row r="240" spans="3:21" ht="107.25" customHeight="1" x14ac:dyDescent="0.2">
      <c r="C240" s="22" t="s">
        <v>218</v>
      </c>
      <c r="D240" s="23" t="e">
        <v>#N/A</v>
      </c>
      <c r="E240" s="4" t="s">
        <v>39</v>
      </c>
      <c r="F240" s="29" t="s">
        <v>39</v>
      </c>
      <c r="G240" s="30" t="s">
        <v>39</v>
      </c>
      <c r="H240" s="16" t="s">
        <v>39</v>
      </c>
      <c r="I240" s="16" t="e">
        <v>#N/A</v>
      </c>
      <c r="J240" s="16" t="s">
        <v>39</v>
      </c>
      <c r="K240" s="41" t="e">
        <v>#N/A</v>
      </c>
      <c r="L240" s="36" t="e">
        <v>#N/A</v>
      </c>
      <c r="M240" s="16" t="s">
        <v>39</v>
      </c>
      <c r="N240" s="5" t="s">
        <v>39</v>
      </c>
      <c r="O240" s="5">
        <v>0</v>
      </c>
      <c r="P240" s="16">
        <v>0</v>
      </c>
      <c r="Q240" s="16">
        <v>0</v>
      </c>
      <c r="R240" s="16">
        <v>0</v>
      </c>
      <c r="S240" s="19">
        <v>0</v>
      </c>
      <c r="T240" s="5">
        <v>0</v>
      </c>
      <c r="U240" s="5" t="s">
        <v>39</v>
      </c>
    </row>
    <row r="241" spans="3:21" ht="107.25" customHeight="1" x14ac:dyDescent="0.2">
      <c r="C241" s="22" t="s">
        <v>218</v>
      </c>
      <c r="D241" s="23" t="e">
        <v>#N/A</v>
      </c>
      <c r="E241" s="4" t="s">
        <v>39</v>
      </c>
      <c r="F241" s="29" t="s">
        <v>39</v>
      </c>
      <c r="G241" s="30" t="s">
        <v>39</v>
      </c>
      <c r="H241" s="16" t="s">
        <v>39</v>
      </c>
      <c r="I241" s="16" t="e">
        <v>#N/A</v>
      </c>
      <c r="J241" s="16" t="s">
        <v>39</v>
      </c>
      <c r="K241" s="41" t="e">
        <v>#N/A</v>
      </c>
      <c r="L241" s="36" t="e">
        <v>#N/A</v>
      </c>
      <c r="M241" s="16" t="s">
        <v>39</v>
      </c>
      <c r="N241" s="5" t="s">
        <v>39</v>
      </c>
      <c r="O241" s="5">
        <v>0</v>
      </c>
      <c r="P241" s="16">
        <v>0</v>
      </c>
      <c r="Q241" s="16">
        <v>0</v>
      </c>
      <c r="R241" s="16">
        <v>0</v>
      </c>
      <c r="S241" s="19">
        <v>0</v>
      </c>
      <c r="T241" s="5">
        <v>0</v>
      </c>
      <c r="U241" s="5" t="s">
        <v>39</v>
      </c>
    </row>
    <row r="242" spans="3:21" ht="107.25" customHeight="1" x14ac:dyDescent="0.2">
      <c r="C242" s="22" t="s">
        <v>218</v>
      </c>
      <c r="D242" s="23" t="e">
        <v>#N/A</v>
      </c>
      <c r="E242" s="4" t="s">
        <v>39</v>
      </c>
      <c r="F242" s="29" t="s">
        <v>39</v>
      </c>
      <c r="G242" s="30" t="s">
        <v>39</v>
      </c>
      <c r="H242" s="16" t="s">
        <v>39</v>
      </c>
      <c r="I242" s="16" t="e">
        <v>#N/A</v>
      </c>
      <c r="J242" s="16" t="s">
        <v>39</v>
      </c>
      <c r="K242" s="41" t="e">
        <v>#N/A</v>
      </c>
      <c r="L242" s="36" t="e">
        <v>#N/A</v>
      </c>
      <c r="M242" s="16" t="s">
        <v>39</v>
      </c>
      <c r="N242" s="5" t="s">
        <v>39</v>
      </c>
      <c r="O242" s="5">
        <v>0</v>
      </c>
      <c r="P242" s="16">
        <v>0</v>
      </c>
      <c r="Q242" s="16">
        <v>0</v>
      </c>
      <c r="R242" s="16">
        <v>0</v>
      </c>
      <c r="S242" s="19">
        <v>0</v>
      </c>
      <c r="T242" s="5">
        <v>0</v>
      </c>
      <c r="U242" s="5" t="s">
        <v>39</v>
      </c>
    </row>
    <row r="243" spans="3:21" ht="107.25" customHeight="1" x14ac:dyDescent="0.2">
      <c r="C243" s="22" t="s">
        <v>218</v>
      </c>
      <c r="D243" s="23" t="e">
        <v>#N/A</v>
      </c>
      <c r="E243" s="4" t="s">
        <v>39</v>
      </c>
      <c r="F243" s="29" t="s">
        <v>39</v>
      </c>
      <c r="G243" s="30" t="s">
        <v>39</v>
      </c>
      <c r="H243" s="16" t="s">
        <v>39</v>
      </c>
      <c r="I243" s="16" t="e">
        <v>#N/A</v>
      </c>
      <c r="J243" s="16" t="s">
        <v>39</v>
      </c>
      <c r="K243" s="41" t="e">
        <v>#N/A</v>
      </c>
      <c r="L243" s="36" t="e">
        <v>#N/A</v>
      </c>
      <c r="M243" s="16" t="s">
        <v>39</v>
      </c>
      <c r="N243" s="5" t="s">
        <v>39</v>
      </c>
      <c r="O243" s="5">
        <v>0</v>
      </c>
      <c r="P243" s="16">
        <v>0</v>
      </c>
      <c r="Q243" s="16">
        <v>0</v>
      </c>
      <c r="R243" s="16">
        <v>0</v>
      </c>
      <c r="S243" s="19">
        <v>0</v>
      </c>
      <c r="T243" s="5">
        <v>0</v>
      </c>
      <c r="U243" s="5" t="s">
        <v>39</v>
      </c>
    </row>
    <row r="244" spans="3:21" ht="107.25" customHeight="1" x14ac:dyDescent="0.2">
      <c r="C244" s="22" t="s">
        <v>218</v>
      </c>
      <c r="D244" s="23" t="e">
        <v>#N/A</v>
      </c>
      <c r="E244" s="4" t="s">
        <v>39</v>
      </c>
      <c r="F244" s="29" t="s">
        <v>39</v>
      </c>
      <c r="G244" s="30" t="s">
        <v>39</v>
      </c>
      <c r="H244" s="16" t="s">
        <v>39</v>
      </c>
      <c r="I244" s="16" t="e">
        <v>#N/A</v>
      </c>
      <c r="J244" s="16" t="s">
        <v>39</v>
      </c>
      <c r="K244" s="41" t="e">
        <v>#N/A</v>
      </c>
      <c r="L244" s="36" t="e">
        <v>#N/A</v>
      </c>
      <c r="M244" s="16" t="s">
        <v>39</v>
      </c>
      <c r="N244" s="5" t="s">
        <v>39</v>
      </c>
      <c r="O244" s="5">
        <v>0</v>
      </c>
      <c r="P244" s="16">
        <v>0</v>
      </c>
      <c r="Q244" s="16">
        <v>0</v>
      </c>
      <c r="R244" s="16">
        <v>0</v>
      </c>
      <c r="S244" s="19">
        <v>0</v>
      </c>
      <c r="T244" s="5">
        <v>0</v>
      </c>
      <c r="U244" s="5" t="s">
        <v>39</v>
      </c>
    </row>
    <row r="245" spans="3:21" ht="107.25" customHeight="1" x14ac:dyDescent="0.2">
      <c r="C245" s="22" t="s">
        <v>218</v>
      </c>
      <c r="D245" s="23" t="e">
        <v>#N/A</v>
      </c>
      <c r="E245" s="4" t="s">
        <v>39</v>
      </c>
      <c r="F245" s="29" t="s">
        <v>39</v>
      </c>
      <c r="G245" s="30" t="s">
        <v>39</v>
      </c>
      <c r="H245" s="16" t="s">
        <v>39</v>
      </c>
      <c r="I245" s="16" t="e">
        <v>#N/A</v>
      </c>
      <c r="J245" s="16" t="s">
        <v>39</v>
      </c>
      <c r="K245" s="41" t="e">
        <v>#N/A</v>
      </c>
      <c r="L245" s="36" t="e">
        <v>#N/A</v>
      </c>
      <c r="M245" s="16" t="s">
        <v>39</v>
      </c>
      <c r="N245" s="5" t="s">
        <v>39</v>
      </c>
      <c r="O245" s="5">
        <v>0</v>
      </c>
      <c r="P245" s="16">
        <v>0</v>
      </c>
      <c r="Q245" s="16">
        <v>0</v>
      </c>
      <c r="R245" s="16">
        <v>0</v>
      </c>
      <c r="S245" s="19">
        <v>0</v>
      </c>
      <c r="T245" s="5">
        <v>0</v>
      </c>
      <c r="U245" s="5" t="s">
        <v>39</v>
      </c>
    </row>
    <row r="246" spans="3:21" ht="107.25" customHeight="1" x14ac:dyDescent="0.2">
      <c r="C246" s="22" t="s">
        <v>218</v>
      </c>
      <c r="D246" s="23" t="e">
        <v>#N/A</v>
      </c>
      <c r="E246" s="4" t="s">
        <v>39</v>
      </c>
      <c r="F246" s="29" t="s">
        <v>39</v>
      </c>
      <c r="G246" s="30" t="s">
        <v>39</v>
      </c>
      <c r="H246" s="16" t="s">
        <v>39</v>
      </c>
      <c r="I246" s="16" t="e">
        <v>#N/A</v>
      </c>
      <c r="J246" s="16" t="s">
        <v>39</v>
      </c>
      <c r="K246" s="41" t="e">
        <v>#N/A</v>
      </c>
      <c r="L246" s="36" t="e">
        <v>#N/A</v>
      </c>
      <c r="M246" s="16" t="s">
        <v>39</v>
      </c>
      <c r="N246" s="5" t="s">
        <v>39</v>
      </c>
      <c r="O246" s="5">
        <v>0</v>
      </c>
      <c r="P246" s="16">
        <v>0</v>
      </c>
      <c r="Q246" s="16">
        <v>0</v>
      </c>
      <c r="R246" s="16">
        <v>0</v>
      </c>
      <c r="S246" s="19">
        <v>0</v>
      </c>
      <c r="T246" s="5">
        <v>0</v>
      </c>
      <c r="U246" s="5" t="s">
        <v>39</v>
      </c>
    </row>
    <row r="247" spans="3:21" ht="107.25" customHeight="1" x14ac:dyDescent="0.2">
      <c r="C247" s="22" t="s">
        <v>218</v>
      </c>
      <c r="D247" s="23" t="e">
        <v>#N/A</v>
      </c>
      <c r="E247" s="4" t="s">
        <v>39</v>
      </c>
      <c r="F247" s="29" t="s">
        <v>39</v>
      </c>
      <c r="G247" s="30" t="s">
        <v>39</v>
      </c>
      <c r="H247" s="16" t="s">
        <v>39</v>
      </c>
      <c r="I247" s="16" t="e">
        <v>#N/A</v>
      </c>
      <c r="J247" s="16" t="s">
        <v>39</v>
      </c>
      <c r="K247" s="41" t="e">
        <v>#N/A</v>
      </c>
      <c r="L247" s="36" t="e">
        <v>#N/A</v>
      </c>
      <c r="M247" s="16" t="s">
        <v>39</v>
      </c>
      <c r="N247" s="5" t="s">
        <v>39</v>
      </c>
      <c r="O247" s="5">
        <v>0</v>
      </c>
      <c r="P247" s="16">
        <v>0</v>
      </c>
      <c r="Q247" s="16">
        <v>0</v>
      </c>
      <c r="R247" s="16">
        <v>0</v>
      </c>
      <c r="S247" s="19">
        <v>0</v>
      </c>
      <c r="T247" s="5">
        <v>0</v>
      </c>
      <c r="U247" s="5" t="s">
        <v>39</v>
      </c>
    </row>
  </sheetData>
  <autoFilter ref="A1:U247" xr:uid="{0097A74A-1587-4F43-AEEE-F6C0345E288B}"/>
  <phoneticPr fontId="18"/>
  <printOptions horizontalCentered="1"/>
  <pageMargins left="0.31496062992125984" right="0" top="0.55118110236220474" bottom="0.55118110236220474" header="0.31496062992125984" footer="0.31496062992125984"/>
  <pageSetup paperSize="8" scale="53" fitToHeight="0" orientation="landscape" horizontalDpi="300" verticalDpi="300" r:id="rId1"/>
  <rowBreaks count="7" manualBreakCount="7">
    <brk id="13" min="4" max="20" man="1"/>
    <brk id="23" min="4" max="20" man="1"/>
    <brk id="34" min="4" max="20" man="1"/>
    <brk id="46" min="4" max="20" man="1"/>
    <brk id="58" min="4" max="20" man="1"/>
    <brk id="70" min="4" max="20" man="1"/>
    <brk id="82" min="4"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0DA0F-54D8-48D3-A413-618061645AB8}">
  <sheetPr>
    <pageSetUpPr fitToPage="1"/>
  </sheetPr>
  <dimension ref="A1:U40"/>
  <sheetViews>
    <sheetView view="pageBreakPreview" topLeftCell="A21" zoomScale="40" zoomScaleNormal="40" zoomScaleSheetLayoutView="40" workbookViewId="0">
      <selection activeCell="H15" sqref="H15"/>
    </sheetView>
  </sheetViews>
  <sheetFormatPr defaultColWidth="9" defaultRowHeight="21" x14ac:dyDescent="0.2"/>
  <cols>
    <col min="1" max="2" width="4.88671875" style="21" customWidth="1"/>
    <col min="3" max="3" width="9" style="22" customWidth="1"/>
    <col min="4" max="4" width="16.109375" style="23" customWidth="1"/>
    <col min="5" max="5" width="37.44140625" style="4" customWidth="1"/>
    <col min="6" max="6" width="26.77734375" style="29" bestFit="1" customWidth="1"/>
    <col min="7" max="7" width="11.88671875" style="30" customWidth="1"/>
    <col min="8" max="8" width="18.77734375" style="4" customWidth="1"/>
    <col min="9" max="10" width="16.21875" style="4" customWidth="1"/>
    <col min="11" max="11" width="8.77734375" style="37" customWidth="1"/>
    <col min="12" max="12" width="8.77734375" style="36" customWidth="1"/>
    <col min="13" max="13" width="24.33203125" style="4" customWidth="1"/>
    <col min="14" max="14" width="20.6640625" style="5" customWidth="1"/>
    <col min="15" max="15" width="6.21875" style="5" customWidth="1"/>
    <col min="16" max="17" width="47.44140625" style="16" customWidth="1"/>
    <col min="18" max="18" width="21.88671875" style="16" customWidth="1"/>
    <col min="19" max="21" width="6.21875" style="5" customWidth="1"/>
    <col min="22" max="16384" width="9" style="3"/>
  </cols>
  <sheetData>
    <row r="1" spans="1:21" ht="52.5" customHeight="1" x14ac:dyDescent="0.2">
      <c r="E1" s="1" t="s">
        <v>558</v>
      </c>
    </row>
    <row r="2" spans="1:21" s="47" customFormat="1" ht="52.2" customHeight="1" x14ac:dyDescent="0.2">
      <c r="A2" s="68" t="s">
        <v>0</v>
      </c>
      <c r="B2" s="68" t="s">
        <v>36</v>
      </c>
      <c r="C2" s="45"/>
      <c r="D2" s="46" t="s">
        <v>38</v>
      </c>
      <c r="E2" s="7" t="s">
        <v>1</v>
      </c>
      <c r="F2" s="38" t="s">
        <v>38</v>
      </c>
      <c r="G2" s="33" t="s">
        <v>78</v>
      </c>
      <c r="H2" s="8" t="s">
        <v>79</v>
      </c>
      <c r="I2" s="8" t="s">
        <v>37</v>
      </c>
      <c r="J2" s="8" t="s">
        <v>80</v>
      </c>
      <c r="K2" s="24" t="s">
        <v>31</v>
      </c>
      <c r="L2" s="9" t="s">
        <v>81</v>
      </c>
      <c r="M2" s="8" t="s">
        <v>82</v>
      </c>
      <c r="N2" s="8" t="s">
        <v>83</v>
      </c>
      <c r="O2" s="9" t="s">
        <v>84</v>
      </c>
      <c r="P2" s="8" t="s">
        <v>2</v>
      </c>
      <c r="Q2" s="8" t="s">
        <v>3</v>
      </c>
      <c r="R2" s="8" t="s">
        <v>4</v>
      </c>
      <c r="S2" s="10" t="s">
        <v>133</v>
      </c>
      <c r="T2" s="10" t="s">
        <v>119</v>
      </c>
      <c r="U2" s="11" t="s">
        <v>34</v>
      </c>
    </row>
    <row r="3" spans="1:21" ht="107.25" customHeight="1" x14ac:dyDescent="0.2">
      <c r="A3" s="6">
        <v>18</v>
      </c>
      <c r="B3" s="6">
        <v>1</v>
      </c>
      <c r="C3" s="22" t="s">
        <v>55</v>
      </c>
      <c r="D3" s="23">
        <v>45566.791666666664</v>
      </c>
      <c r="E3" s="53" t="s">
        <v>555</v>
      </c>
      <c r="F3" s="54">
        <v>45566.791666666664</v>
      </c>
      <c r="G3" s="55">
        <v>45566.854166666664</v>
      </c>
      <c r="H3" s="56" t="s">
        <v>97</v>
      </c>
      <c r="I3" s="56" t="s">
        <v>12</v>
      </c>
      <c r="J3" s="56" t="s">
        <v>13</v>
      </c>
      <c r="K3" s="57">
        <v>1000</v>
      </c>
      <c r="L3" s="58" t="s">
        <v>48</v>
      </c>
      <c r="M3" s="56" t="s">
        <v>112</v>
      </c>
      <c r="N3" s="59" t="s">
        <v>14</v>
      </c>
      <c r="O3" s="59">
        <v>1</v>
      </c>
      <c r="P3" s="56" t="s">
        <v>357</v>
      </c>
      <c r="Q3" s="56" t="s">
        <v>210</v>
      </c>
      <c r="R3" s="56" t="s">
        <v>358</v>
      </c>
      <c r="S3" s="60">
        <v>73</v>
      </c>
      <c r="T3" s="59">
        <v>0.5</v>
      </c>
      <c r="U3" s="63">
        <v>1.5</v>
      </c>
    </row>
    <row r="4" spans="1:21" ht="107.25" customHeight="1" x14ac:dyDescent="0.2">
      <c r="A4" s="6">
        <v>18</v>
      </c>
      <c r="B4" s="6">
        <v>2</v>
      </c>
      <c r="C4" s="22" t="s">
        <v>130</v>
      </c>
      <c r="D4" s="23">
        <v>45566.791666666664</v>
      </c>
      <c r="E4" s="14" t="s">
        <v>39</v>
      </c>
      <c r="F4" s="31" t="s">
        <v>39</v>
      </c>
      <c r="G4" s="34" t="s">
        <v>39</v>
      </c>
      <c r="H4" s="17" t="s">
        <v>39</v>
      </c>
      <c r="I4" s="17" t="s">
        <v>39</v>
      </c>
      <c r="J4" s="17" t="s">
        <v>39</v>
      </c>
      <c r="K4" s="42" t="s">
        <v>39</v>
      </c>
      <c r="L4" s="40" t="s">
        <v>39</v>
      </c>
      <c r="M4" s="17" t="s">
        <v>39</v>
      </c>
      <c r="N4" s="15" t="s">
        <v>39</v>
      </c>
      <c r="O4" s="15">
        <v>2</v>
      </c>
      <c r="P4" s="17" t="s">
        <v>359</v>
      </c>
      <c r="Q4" s="17" t="s">
        <v>200</v>
      </c>
      <c r="R4" s="17" t="s">
        <v>201</v>
      </c>
      <c r="S4" s="25">
        <v>76</v>
      </c>
      <c r="T4" s="15">
        <v>1</v>
      </c>
      <c r="U4" s="64" t="s">
        <v>39</v>
      </c>
    </row>
    <row r="5" spans="1:21" ht="107.25" customHeight="1" x14ac:dyDescent="0.2">
      <c r="A5" s="6">
        <v>50</v>
      </c>
      <c r="B5" s="6">
        <v>1</v>
      </c>
      <c r="C5" s="22" t="s">
        <v>272</v>
      </c>
      <c r="D5" s="23">
        <v>45588.791666666664</v>
      </c>
      <c r="E5" s="53" t="s">
        <v>557</v>
      </c>
      <c r="F5" s="54">
        <v>45588.791666666664</v>
      </c>
      <c r="G5" s="55">
        <v>45588.875</v>
      </c>
      <c r="H5" s="56"/>
      <c r="I5" s="56"/>
      <c r="J5" s="56"/>
      <c r="K5" s="57" t="s">
        <v>39</v>
      </c>
      <c r="L5" s="58" t="s">
        <v>48</v>
      </c>
      <c r="M5" s="56" t="s">
        <v>503</v>
      </c>
      <c r="N5" s="59" t="s">
        <v>255</v>
      </c>
      <c r="O5" s="59">
        <v>1</v>
      </c>
      <c r="P5" s="56" t="s">
        <v>547</v>
      </c>
      <c r="Q5" s="56" t="s">
        <v>504</v>
      </c>
      <c r="R5" s="56" t="s">
        <v>505</v>
      </c>
      <c r="S5" s="60">
        <v>10</v>
      </c>
      <c r="T5" s="59">
        <v>1</v>
      </c>
      <c r="U5" s="63">
        <v>2</v>
      </c>
    </row>
    <row r="6" spans="1:21" ht="107.25" customHeight="1" x14ac:dyDescent="0.2">
      <c r="A6" s="6">
        <v>50</v>
      </c>
      <c r="B6" s="6">
        <v>2</v>
      </c>
      <c r="C6" s="22" t="s">
        <v>543</v>
      </c>
      <c r="D6" s="23">
        <v>45588.791666666664</v>
      </c>
      <c r="E6" s="14" t="s">
        <v>39</v>
      </c>
      <c r="F6" s="31" t="s">
        <v>39</v>
      </c>
      <c r="G6" s="34" t="s">
        <v>39</v>
      </c>
      <c r="H6" s="17" t="s">
        <v>39</v>
      </c>
      <c r="I6" s="17" t="s">
        <v>39</v>
      </c>
      <c r="J6" s="17" t="s">
        <v>39</v>
      </c>
      <c r="K6" s="42" t="s">
        <v>39</v>
      </c>
      <c r="L6" s="40" t="s">
        <v>39</v>
      </c>
      <c r="M6" s="17" t="s">
        <v>39</v>
      </c>
      <c r="N6" s="15" t="s">
        <v>39</v>
      </c>
      <c r="O6" s="15">
        <v>2</v>
      </c>
      <c r="P6" s="17" t="s">
        <v>506</v>
      </c>
      <c r="Q6" s="17" t="s">
        <v>200</v>
      </c>
      <c r="R6" s="17" t="s">
        <v>201</v>
      </c>
      <c r="S6" s="25">
        <v>76</v>
      </c>
      <c r="T6" s="15">
        <v>1</v>
      </c>
      <c r="U6" s="64" t="s">
        <v>39</v>
      </c>
    </row>
    <row r="7" spans="1:21" ht="107.25" customHeight="1" x14ac:dyDescent="0.2">
      <c r="A7" s="6">
        <v>37</v>
      </c>
      <c r="B7" s="6">
        <v>1</v>
      </c>
      <c r="C7" s="22" t="s">
        <v>95</v>
      </c>
      <c r="D7" s="23">
        <v>45596.791666666664</v>
      </c>
      <c r="E7" s="2" t="s">
        <v>556</v>
      </c>
      <c r="F7" s="29">
        <v>45596.791666666664</v>
      </c>
      <c r="G7" s="30">
        <v>45596.875</v>
      </c>
      <c r="H7" s="16"/>
      <c r="I7" s="16"/>
      <c r="J7" s="16"/>
      <c r="K7" s="41" t="s">
        <v>39</v>
      </c>
      <c r="L7" s="36" t="s">
        <v>48</v>
      </c>
      <c r="M7" s="16" t="s">
        <v>213</v>
      </c>
      <c r="N7" s="5" t="s">
        <v>214</v>
      </c>
      <c r="O7" s="5">
        <v>1</v>
      </c>
      <c r="P7" s="16" t="s">
        <v>473</v>
      </c>
      <c r="Q7" s="16" t="s">
        <v>474</v>
      </c>
      <c r="R7" s="16" t="s">
        <v>475</v>
      </c>
      <c r="S7" s="19">
        <v>73</v>
      </c>
      <c r="T7" s="5">
        <v>0.5</v>
      </c>
      <c r="U7" s="62">
        <v>2</v>
      </c>
    </row>
    <row r="8" spans="1:21" ht="107.25" customHeight="1" x14ac:dyDescent="0.2">
      <c r="A8" s="6">
        <v>37</v>
      </c>
      <c r="B8" s="6">
        <v>2</v>
      </c>
      <c r="C8" s="22" t="s">
        <v>205</v>
      </c>
      <c r="D8" s="23">
        <v>45596.791666666664</v>
      </c>
      <c r="E8" s="14" t="s">
        <v>39</v>
      </c>
      <c r="F8" s="31" t="s">
        <v>39</v>
      </c>
      <c r="G8" s="34" t="s">
        <v>39</v>
      </c>
      <c r="H8" s="17" t="s">
        <v>39</v>
      </c>
      <c r="I8" s="17" t="s">
        <v>39</v>
      </c>
      <c r="J8" s="17" t="s">
        <v>39</v>
      </c>
      <c r="K8" s="42" t="s">
        <v>39</v>
      </c>
      <c r="L8" s="40" t="s">
        <v>39</v>
      </c>
      <c r="M8" s="17" t="s">
        <v>39</v>
      </c>
      <c r="N8" s="15" t="s">
        <v>39</v>
      </c>
      <c r="O8" s="15">
        <v>2</v>
      </c>
      <c r="P8" s="17" t="s">
        <v>548</v>
      </c>
      <c r="Q8" s="17" t="s">
        <v>476</v>
      </c>
      <c r="R8" s="17" t="s">
        <v>477</v>
      </c>
      <c r="S8" s="25">
        <v>76</v>
      </c>
      <c r="T8" s="15">
        <v>1.5</v>
      </c>
      <c r="U8" s="64" t="s">
        <v>39</v>
      </c>
    </row>
    <row r="9" spans="1:21" ht="15.75" customHeight="1" x14ac:dyDescent="0.2"/>
    <row r="10" spans="1:21" ht="52.5" customHeight="1" x14ac:dyDescent="0.2">
      <c r="E10" s="1" t="s">
        <v>35</v>
      </c>
    </row>
    <row r="11" spans="1:21" ht="52.5" customHeight="1" x14ac:dyDescent="0.2">
      <c r="A11" s="21" t="s">
        <v>0</v>
      </c>
      <c r="B11" s="21" t="s">
        <v>36</v>
      </c>
      <c r="D11" s="23" t="s">
        <v>38</v>
      </c>
      <c r="E11" s="7" t="s">
        <v>1</v>
      </c>
      <c r="F11" s="38" t="s">
        <v>38</v>
      </c>
      <c r="G11" s="33" t="s">
        <v>78</v>
      </c>
      <c r="H11" s="8" t="s">
        <v>79</v>
      </c>
      <c r="I11" s="8" t="s">
        <v>37</v>
      </c>
      <c r="J11" s="8" t="s">
        <v>80</v>
      </c>
      <c r="K11" s="24" t="s">
        <v>31</v>
      </c>
      <c r="L11" s="9" t="s">
        <v>81</v>
      </c>
      <c r="M11" s="8" t="s">
        <v>82</v>
      </c>
      <c r="N11" s="8" t="s">
        <v>83</v>
      </c>
      <c r="O11" s="9" t="s">
        <v>84</v>
      </c>
      <c r="P11" s="8" t="s">
        <v>2</v>
      </c>
      <c r="Q11" s="8" t="s">
        <v>3</v>
      </c>
      <c r="R11" s="8" t="s">
        <v>4</v>
      </c>
      <c r="S11" s="10" t="s">
        <v>133</v>
      </c>
      <c r="T11" s="10" t="s">
        <v>119</v>
      </c>
      <c r="U11" s="11" t="s">
        <v>34</v>
      </c>
    </row>
    <row r="12" spans="1:21" ht="107.25" customHeight="1" x14ac:dyDescent="0.2">
      <c r="A12" s="6">
        <v>38</v>
      </c>
      <c r="B12" s="6">
        <v>1</v>
      </c>
      <c r="C12" s="22" t="s">
        <v>94</v>
      </c>
      <c r="D12" s="23">
        <v>45566.583333333336</v>
      </c>
      <c r="E12" s="2" t="s">
        <v>19</v>
      </c>
      <c r="F12" s="29">
        <v>45566.583333333336</v>
      </c>
      <c r="G12" s="30">
        <v>45566.666666666664</v>
      </c>
      <c r="H12" s="16" t="s">
        <v>73</v>
      </c>
      <c r="I12" s="16" t="s">
        <v>137</v>
      </c>
      <c r="J12" s="16" t="s">
        <v>74</v>
      </c>
      <c r="K12" s="41" t="s">
        <v>39</v>
      </c>
      <c r="L12" s="36" t="s">
        <v>48</v>
      </c>
      <c r="M12" s="16" t="s">
        <v>17</v>
      </c>
      <c r="N12" s="5" t="s">
        <v>18</v>
      </c>
      <c r="O12" s="5">
        <v>1</v>
      </c>
      <c r="P12" s="16" t="s">
        <v>478</v>
      </c>
      <c r="Q12" s="16" t="s">
        <v>479</v>
      </c>
      <c r="R12" s="16" t="s">
        <v>480</v>
      </c>
      <c r="S12" s="19">
        <v>11</v>
      </c>
      <c r="T12" s="5">
        <v>2</v>
      </c>
      <c r="U12" s="62">
        <v>2</v>
      </c>
    </row>
    <row r="13" spans="1:21" ht="107.25" customHeight="1" x14ac:dyDescent="0.2">
      <c r="A13" s="6">
        <v>39</v>
      </c>
      <c r="B13" s="6">
        <v>1</v>
      </c>
      <c r="C13" s="22" t="s">
        <v>88</v>
      </c>
      <c r="D13" s="23">
        <v>45568.583333333336</v>
      </c>
      <c r="E13" s="12" t="s">
        <v>19</v>
      </c>
      <c r="F13" s="32">
        <v>45568.583333333336</v>
      </c>
      <c r="G13" s="35">
        <v>45568.666666666664</v>
      </c>
      <c r="H13" s="18" t="s">
        <v>20</v>
      </c>
      <c r="I13" s="18" t="s">
        <v>12</v>
      </c>
      <c r="J13" s="18" t="s">
        <v>21</v>
      </c>
      <c r="K13" s="43" t="s">
        <v>39</v>
      </c>
      <c r="L13" s="39" t="s">
        <v>48</v>
      </c>
      <c r="M13" s="18" t="s">
        <v>17</v>
      </c>
      <c r="N13" s="13" t="s">
        <v>18</v>
      </c>
      <c r="O13" s="13">
        <v>1</v>
      </c>
      <c r="P13" s="18" t="s">
        <v>481</v>
      </c>
      <c r="Q13" s="18" t="s">
        <v>482</v>
      </c>
      <c r="R13" s="18" t="s">
        <v>215</v>
      </c>
      <c r="S13" s="27">
        <v>7</v>
      </c>
      <c r="T13" s="13">
        <v>2</v>
      </c>
      <c r="U13" s="67">
        <v>2</v>
      </c>
    </row>
    <row r="14" spans="1:21" ht="107.25" customHeight="1" x14ac:dyDescent="0.2">
      <c r="A14" s="6">
        <v>40</v>
      </c>
      <c r="B14" s="6">
        <v>1</v>
      </c>
      <c r="C14" s="22" t="s">
        <v>89</v>
      </c>
      <c r="D14" s="23">
        <v>45575.75</v>
      </c>
      <c r="E14" s="2" t="s">
        <v>19</v>
      </c>
      <c r="F14" s="29">
        <v>45575.75</v>
      </c>
      <c r="G14" s="30">
        <v>45575.833333333336</v>
      </c>
      <c r="H14" s="16" t="s">
        <v>73</v>
      </c>
      <c r="I14" s="16" t="s">
        <v>137</v>
      </c>
      <c r="J14" s="16" t="s">
        <v>74</v>
      </c>
      <c r="K14" s="41" t="s">
        <v>39</v>
      </c>
      <c r="L14" s="36" t="s">
        <v>48</v>
      </c>
      <c r="M14" s="16" t="s">
        <v>17</v>
      </c>
      <c r="N14" s="5" t="s">
        <v>18</v>
      </c>
      <c r="O14" s="5">
        <v>1</v>
      </c>
      <c r="P14" s="16" t="s">
        <v>173</v>
      </c>
      <c r="Q14" s="16" t="s">
        <v>169</v>
      </c>
      <c r="R14" s="16" t="s">
        <v>170</v>
      </c>
      <c r="S14" s="19">
        <v>0</v>
      </c>
      <c r="T14" s="5">
        <v>2</v>
      </c>
      <c r="U14" s="62">
        <v>2</v>
      </c>
    </row>
    <row r="15" spans="1:21" ht="107.25" customHeight="1" x14ac:dyDescent="0.2">
      <c r="A15" s="6">
        <v>41</v>
      </c>
      <c r="B15" s="6">
        <v>1</v>
      </c>
      <c r="C15" s="22" t="s">
        <v>93</v>
      </c>
      <c r="D15" s="23">
        <v>45582.770833333336</v>
      </c>
      <c r="E15" s="12" t="s">
        <v>259</v>
      </c>
      <c r="F15" s="32">
        <v>45582.770833333336</v>
      </c>
      <c r="G15" s="35">
        <v>45582.854166666664</v>
      </c>
      <c r="H15" s="18" t="s">
        <v>20</v>
      </c>
      <c r="I15" s="18" t="s">
        <v>12</v>
      </c>
      <c r="J15" s="18" t="s">
        <v>21</v>
      </c>
      <c r="K15" s="43" t="s">
        <v>39</v>
      </c>
      <c r="L15" s="39" t="s">
        <v>48</v>
      </c>
      <c r="M15" s="18" t="s">
        <v>17</v>
      </c>
      <c r="N15" s="13" t="s">
        <v>18</v>
      </c>
      <c r="O15" s="13">
        <v>1</v>
      </c>
      <c r="P15" s="18" t="s">
        <v>260</v>
      </c>
      <c r="Q15" s="18" t="s">
        <v>150</v>
      </c>
      <c r="R15" s="18" t="s">
        <v>126</v>
      </c>
      <c r="S15" s="27">
        <v>7</v>
      </c>
      <c r="T15" s="13">
        <v>2</v>
      </c>
      <c r="U15" s="67">
        <v>2</v>
      </c>
    </row>
    <row r="16" spans="1:21" ht="107.25" customHeight="1" x14ac:dyDescent="0.2">
      <c r="A16" s="6">
        <v>3</v>
      </c>
      <c r="B16" s="6">
        <v>1</v>
      </c>
      <c r="C16" s="22" t="s">
        <v>40</v>
      </c>
      <c r="D16" s="23">
        <v>45584.416666666664</v>
      </c>
      <c r="E16" s="53" t="s">
        <v>289</v>
      </c>
      <c r="F16" s="54">
        <v>45584.416666666664</v>
      </c>
      <c r="G16" s="55">
        <v>45584.708333333336</v>
      </c>
      <c r="H16" s="56" t="s">
        <v>222</v>
      </c>
      <c r="I16" s="56" t="s">
        <v>223</v>
      </c>
      <c r="J16" s="56" t="s">
        <v>224</v>
      </c>
      <c r="K16" s="57">
        <v>19800</v>
      </c>
      <c r="L16" s="58" t="s">
        <v>48</v>
      </c>
      <c r="M16" s="56" t="s">
        <v>225</v>
      </c>
      <c r="N16" s="56" t="s">
        <v>226</v>
      </c>
      <c r="O16" s="59">
        <v>1</v>
      </c>
      <c r="P16" s="56" t="s">
        <v>290</v>
      </c>
      <c r="Q16" s="56" t="s">
        <v>291</v>
      </c>
      <c r="R16" s="56" t="s">
        <v>292</v>
      </c>
      <c r="S16" s="60">
        <v>7</v>
      </c>
      <c r="T16" s="59">
        <v>2</v>
      </c>
      <c r="U16" s="63">
        <v>6</v>
      </c>
    </row>
    <row r="17" spans="1:21" ht="107.25" customHeight="1" x14ac:dyDescent="0.2">
      <c r="A17" s="6">
        <v>3</v>
      </c>
      <c r="B17" s="6">
        <v>2</v>
      </c>
      <c r="C17" s="22" t="s">
        <v>245</v>
      </c>
      <c r="D17" s="23">
        <v>45584.416666666664</v>
      </c>
      <c r="E17" s="2" t="s">
        <v>39</v>
      </c>
      <c r="F17" s="29" t="s">
        <v>39</v>
      </c>
      <c r="G17" s="30" t="s">
        <v>39</v>
      </c>
      <c r="H17" s="16" t="s">
        <v>39</v>
      </c>
      <c r="I17" s="16" t="s">
        <v>39</v>
      </c>
      <c r="J17" s="16" t="s">
        <v>39</v>
      </c>
      <c r="K17" s="41" t="s">
        <v>39</v>
      </c>
      <c r="L17" s="36" t="s">
        <v>39</v>
      </c>
      <c r="M17" s="16" t="s">
        <v>39</v>
      </c>
      <c r="N17" s="5" t="s">
        <v>39</v>
      </c>
      <c r="O17" s="5">
        <v>2</v>
      </c>
      <c r="P17" s="16" t="s">
        <v>293</v>
      </c>
      <c r="Q17" s="16" t="s">
        <v>230</v>
      </c>
      <c r="R17" s="16" t="s">
        <v>231</v>
      </c>
      <c r="S17" s="19">
        <v>11</v>
      </c>
      <c r="T17" s="5">
        <v>1</v>
      </c>
      <c r="U17" s="62" t="s">
        <v>39</v>
      </c>
    </row>
    <row r="18" spans="1:21" ht="107.25" customHeight="1" x14ac:dyDescent="0.2">
      <c r="A18" s="6">
        <v>3</v>
      </c>
      <c r="B18" s="6">
        <v>3</v>
      </c>
      <c r="C18" s="22" t="s">
        <v>246</v>
      </c>
      <c r="D18" s="23">
        <v>45584.416666666664</v>
      </c>
      <c r="E18" s="2" t="s">
        <v>39</v>
      </c>
      <c r="F18" s="29" t="s">
        <v>39</v>
      </c>
      <c r="G18" s="30" t="s">
        <v>39</v>
      </c>
      <c r="H18" s="16" t="s">
        <v>39</v>
      </c>
      <c r="I18" s="16" t="s">
        <v>39</v>
      </c>
      <c r="J18" s="16" t="s">
        <v>39</v>
      </c>
      <c r="K18" s="41" t="s">
        <v>39</v>
      </c>
      <c r="L18" s="36" t="s">
        <v>39</v>
      </c>
      <c r="M18" s="16" t="s">
        <v>39</v>
      </c>
      <c r="N18" s="5" t="s">
        <v>39</v>
      </c>
      <c r="O18" s="5">
        <v>3</v>
      </c>
      <c r="P18" s="16" t="s">
        <v>294</v>
      </c>
      <c r="Q18" s="16" t="s">
        <v>230</v>
      </c>
      <c r="R18" s="16" t="s">
        <v>231</v>
      </c>
      <c r="S18" s="19">
        <v>70</v>
      </c>
      <c r="T18" s="5">
        <v>1</v>
      </c>
      <c r="U18" s="62" t="s">
        <v>39</v>
      </c>
    </row>
    <row r="19" spans="1:21" ht="107.25" customHeight="1" x14ac:dyDescent="0.2">
      <c r="A19" s="6">
        <v>3</v>
      </c>
      <c r="B19" s="6">
        <v>4</v>
      </c>
      <c r="C19" s="22" t="s">
        <v>247</v>
      </c>
      <c r="D19" s="23">
        <v>45584.416666666664</v>
      </c>
      <c r="E19" s="2" t="s">
        <v>39</v>
      </c>
      <c r="F19" s="29" t="s">
        <v>39</v>
      </c>
      <c r="G19" s="30" t="s">
        <v>39</v>
      </c>
      <c r="H19" s="16" t="s">
        <v>39</v>
      </c>
      <c r="I19" s="16" t="s">
        <v>39</v>
      </c>
      <c r="J19" s="16" t="s">
        <v>39</v>
      </c>
      <c r="K19" s="41" t="s">
        <v>39</v>
      </c>
      <c r="L19" s="36" t="s">
        <v>39</v>
      </c>
      <c r="M19" s="16" t="s">
        <v>39</v>
      </c>
      <c r="N19" s="5" t="s">
        <v>39</v>
      </c>
      <c r="O19" s="5">
        <v>4</v>
      </c>
      <c r="P19" s="16" t="s">
        <v>295</v>
      </c>
      <c r="Q19" s="16" t="s">
        <v>296</v>
      </c>
      <c r="R19" s="16" t="s">
        <v>297</v>
      </c>
      <c r="S19" s="19">
        <v>0</v>
      </c>
      <c r="T19" s="5">
        <v>1</v>
      </c>
      <c r="U19" s="62" t="s">
        <v>39</v>
      </c>
    </row>
    <row r="20" spans="1:21" ht="107.25" customHeight="1" x14ac:dyDescent="0.2">
      <c r="A20" s="6">
        <v>3</v>
      </c>
      <c r="B20" s="6">
        <v>5</v>
      </c>
      <c r="C20" s="22" t="s">
        <v>248</v>
      </c>
      <c r="D20" s="23">
        <v>45584.416666666664</v>
      </c>
      <c r="E20" s="14" t="s">
        <v>39</v>
      </c>
      <c r="F20" s="31" t="s">
        <v>39</v>
      </c>
      <c r="G20" s="34" t="s">
        <v>39</v>
      </c>
      <c r="H20" s="17" t="s">
        <v>39</v>
      </c>
      <c r="I20" s="17" t="s">
        <v>39</v>
      </c>
      <c r="J20" s="17" t="s">
        <v>39</v>
      </c>
      <c r="K20" s="42" t="s">
        <v>39</v>
      </c>
      <c r="L20" s="40" t="s">
        <v>39</v>
      </c>
      <c r="M20" s="17" t="s">
        <v>39</v>
      </c>
      <c r="N20" s="15" t="s">
        <v>39</v>
      </c>
      <c r="O20" s="15">
        <v>5</v>
      </c>
      <c r="P20" s="17" t="s">
        <v>298</v>
      </c>
      <c r="Q20" s="17" t="s">
        <v>232</v>
      </c>
      <c r="R20" s="17" t="s">
        <v>299</v>
      </c>
      <c r="S20" s="25">
        <v>0</v>
      </c>
      <c r="T20" s="15">
        <v>1</v>
      </c>
      <c r="U20" s="64" t="s">
        <v>39</v>
      </c>
    </row>
    <row r="21" spans="1:21" ht="107.25" customHeight="1" x14ac:dyDescent="0.2">
      <c r="A21" s="6">
        <v>4</v>
      </c>
      <c r="B21" s="6">
        <v>1</v>
      </c>
      <c r="C21" s="22" t="s">
        <v>41</v>
      </c>
      <c r="D21" s="23">
        <v>45585.416666666664</v>
      </c>
      <c r="E21" s="53" t="s">
        <v>300</v>
      </c>
      <c r="F21" s="54">
        <v>45585.416666666664</v>
      </c>
      <c r="G21" s="55">
        <v>45585.708333333336</v>
      </c>
      <c r="H21" s="56" t="s">
        <v>222</v>
      </c>
      <c r="I21" s="56" t="s">
        <v>223</v>
      </c>
      <c r="J21" s="56" t="s">
        <v>224</v>
      </c>
      <c r="K21" s="57">
        <v>19800</v>
      </c>
      <c r="L21" s="58" t="s">
        <v>48</v>
      </c>
      <c r="M21" s="56" t="s">
        <v>225</v>
      </c>
      <c r="N21" s="56" t="s">
        <v>226</v>
      </c>
      <c r="O21" s="59">
        <v>1</v>
      </c>
      <c r="P21" s="56" t="s">
        <v>301</v>
      </c>
      <c r="Q21" s="56" t="s">
        <v>227</v>
      </c>
      <c r="R21" s="56" t="s">
        <v>207</v>
      </c>
      <c r="S21" s="60">
        <v>11</v>
      </c>
      <c r="T21" s="59">
        <v>1</v>
      </c>
      <c r="U21" s="63">
        <v>6</v>
      </c>
    </row>
    <row r="22" spans="1:21" ht="107.25" customHeight="1" x14ac:dyDescent="0.2">
      <c r="A22" s="6">
        <v>4</v>
      </c>
      <c r="B22" s="6">
        <v>2</v>
      </c>
      <c r="C22" s="22" t="s">
        <v>151</v>
      </c>
      <c r="D22" s="23">
        <v>45585.416666666664</v>
      </c>
      <c r="E22" s="2" t="s">
        <v>39</v>
      </c>
      <c r="F22" s="29" t="s">
        <v>39</v>
      </c>
      <c r="G22" s="30" t="s">
        <v>39</v>
      </c>
      <c r="H22" s="16" t="s">
        <v>39</v>
      </c>
      <c r="I22" s="16" t="s">
        <v>39</v>
      </c>
      <c r="J22" s="16" t="s">
        <v>39</v>
      </c>
      <c r="K22" s="41" t="s">
        <v>39</v>
      </c>
      <c r="L22" s="36" t="s">
        <v>39</v>
      </c>
      <c r="M22" s="16" t="s">
        <v>39</v>
      </c>
      <c r="N22" s="5" t="s">
        <v>39</v>
      </c>
      <c r="O22" s="5">
        <v>2</v>
      </c>
      <c r="P22" s="16" t="s">
        <v>302</v>
      </c>
      <c r="Q22" s="16" t="s">
        <v>232</v>
      </c>
      <c r="R22" s="16" t="s">
        <v>299</v>
      </c>
      <c r="S22" s="19">
        <v>10</v>
      </c>
      <c r="T22" s="5">
        <v>1</v>
      </c>
      <c r="U22" s="62" t="s">
        <v>39</v>
      </c>
    </row>
    <row r="23" spans="1:21" ht="107.25" customHeight="1" x14ac:dyDescent="0.2">
      <c r="A23" s="6">
        <v>4</v>
      </c>
      <c r="B23" s="6">
        <v>3</v>
      </c>
      <c r="C23" s="22" t="s">
        <v>249</v>
      </c>
      <c r="D23" s="23">
        <v>45585.416666666664</v>
      </c>
      <c r="E23" s="2" t="s">
        <v>39</v>
      </c>
      <c r="F23" s="29" t="s">
        <v>39</v>
      </c>
      <c r="G23" s="30" t="s">
        <v>39</v>
      </c>
      <c r="H23" s="16" t="s">
        <v>39</v>
      </c>
      <c r="I23" s="16" t="s">
        <v>39</v>
      </c>
      <c r="J23" s="16" t="s">
        <v>39</v>
      </c>
      <c r="K23" s="41" t="s">
        <v>39</v>
      </c>
      <c r="L23" s="36" t="s">
        <v>39</v>
      </c>
      <c r="M23" s="16" t="s">
        <v>39</v>
      </c>
      <c r="N23" s="5" t="s">
        <v>39</v>
      </c>
      <c r="O23" s="5">
        <v>3</v>
      </c>
      <c r="P23" s="16" t="s">
        <v>303</v>
      </c>
      <c r="Q23" s="16" t="s">
        <v>230</v>
      </c>
      <c r="R23" s="16" t="s">
        <v>231</v>
      </c>
      <c r="S23" s="19">
        <v>7</v>
      </c>
      <c r="T23" s="5">
        <v>1</v>
      </c>
      <c r="U23" s="62" t="s">
        <v>39</v>
      </c>
    </row>
    <row r="24" spans="1:21" ht="107.25" customHeight="1" x14ac:dyDescent="0.2">
      <c r="A24" s="6">
        <v>4</v>
      </c>
      <c r="B24" s="6">
        <v>4</v>
      </c>
      <c r="C24" s="22" t="s">
        <v>250</v>
      </c>
      <c r="D24" s="23">
        <v>45585.416666666664</v>
      </c>
      <c r="E24" s="2" t="s">
        <v>39</v>
      </c>
      <c r="F24" s="29" t="s">
        <v>39</v>
      </c>
      <c r="G24" s="30" t="s">
        <v>39</v>
      </c>
      <c r="H24" s="16"/>
      <c r="I24" s="16"/>
      <c r="J24" s="16"/>
      <c r="K24" s="41" t="s">
        <v>39</v>
      </c>
      <c r="L24" s="36" t="s">
        <v>39</v>
      </c>
      <c r="M24" s="16" t="s">
        <v>39</v>
      </c>
      <c r="N24" s="5" t="s">
        <v>39</v>
      </c>
      <c r="O24" s="5">
        <v>4</v>
      </c>
      <c r="P24" s="16" t="s">
        <v>304</v>
      </c>
      <c r="Q24" s="16" t="s">
        <v>228</v>
      </c>
      <c r="R24" s="16" t="s">
        <v>229</v>
      </c>
      <c r="S24" s="19">
        <v>11</v>
      </c>
      <c r="T24" s="5">
        <v>1</v>
      </c>
      <c r="U24" s="62" t="s">
        <v>39</v>
      </c>
    </row>
    <row r="25" spans="1:21" ht="107.25" customHeight="1" x14ac:dyDescent="0.2">
      <c r="A25" s="6">
        <v>4</v>
      </c>
      <c r="B25" s="6">
        <v>5</v>
      </c>
      <c r="C25" s="22" t="s">
        <v>251</v>
      </c>
      <c r="D25" s="23">
        <v>45585.416666666664</v>
      </c>
      <c r="E25" s="2" t="s">
        <v>39</v>
      </c>
      <c r="F25" s="29" t="s">
        <v>39</v>
      </c>
      <c r="G25" s="30" t="s">
        <v>39</v>
      </c>
      <c r="H25" s="16" t="s">
        <v>39</v>
      </c>
      <c r="I25" s="16" t="s">
        <v>39</v>
      </c>
      <c r="J25" s="16" t="s">
        <v>39</v>
      </c>
      <c r="K25" s="41" t="s">
        <v>39</v>
      </c>
      <c r="L25" s="36" t="s">
        <v>39</v>
      </c>
      <c r="M25" s="16" t="s">
        <v>39</v>
      </c>
      <c r="N25" s="5" t="s">
        <v>39</v>
      </c>
      <c r="O25" s="5">
        <v>5</v>
      </c>
      <c r="P25" s="16" t="s">
        <v>305</v>
      </c>
      <c r="Q25" s="16" t="s">
        <v>227</v>
      </c>
      <c r="R25" s="16" t="s">
        <v>207</v>
      </c>
      <c r="S25" s="19">
        <v>0</v>
      </c>
      <c r="T25" s="5">
        <v>1</v>
      </c>
      <c r="U25" s="62" t="s">
        <v>39</v>
      </c>
    </row>
    <row r="26" spans="1:21" ht="107.25" customHeight="1" x14ac:dyDescent="0.2">
      <c r="A26" s="6">
        <v>4</v>
      </c>
      <c r="B26" s="6">
        <v>6</v>
      </c>
      <c r="C26" s="22" t="s">
        <v>252</v>
      </c>
      <c r="D26" s="23">
        <v>45585.416666666664</v>
      </c>
      <c r="E26" s="14" t="s">
        <v>39</v>
      </c>
      <c r="F26" s="31" t="s">
        <v>39</v>
      </c>
      <c r="G26" s="34" t="s">
        <v>39</v>
      </c>
      <c r="H26" s="17" t="s">
        <v>39</v>
      </c>
      <c r="I26" s="17" t="s">
        <v>39</v>
      </c>
      <c r="J26" s="17" t="s">
        <v>39</v>
      </c>
      <c r="K26" s="42" t="s">
        <v>39</v>
      </c>
      <c r="L26" s="40" t="s">
        <v>39</v>
      </c>
      <c r="M26" s="17" t="s">
        <v>39</v>
      </c>
      <c r="N26" s="15" t="s">
        <v>39</v>
      </c>
      <c r="O26" s="15">
        <v>6</v>
      </c>
      <c r="P26" s="17" t="s">
        <v>306</v>
      </c>
      <c r="Q26" s="17" t="s">
        <v>227</v>
      </c>
      <c r="R26" s="17" t="s">
        <v>207</v>
      </c>
      <c r="S26" s="25">
        <v>7</v>
      </c>
      <c r="T26" s="15">
        <v>1</v>
      </c>
      <c r="U26" s="64" t="s">
        <v>39</v>
      </c>
    </row>
    <row r="27" spans="1:21" ht="107.25" customHeight="1" x14ac:dyDescent="0.2">
      <c r="A27" s="6">
        <v>42</v>
      </c>
      <c r="B27" s="6">
        <v>1</v>
      </c>
      <c r="C27" s="22" t="s">
        <v>87</v>
      </c>
      <c r="D27" s="23">
        <v>45594.75</v>
      </c>
      <c r="E27" s="12" t="s">
        <v>19</v>
      </c>
      <c r="F27" s="32">
        <v>45594.75</v>
      </c>
      <c r="G27" s="35">
        <v>45594.833333333336</v>
      </c>
      <c r="H27" s="18" t="s">
        <v>73</v>
      </c>
      <c r="I27" s="18" t="s">
        <v>137</v>
      </c>
      <c r="J27" s="18" t="s">
        <v>74</v>
      </c>
      <c r="K27" s="43" t="s">
        <v>39</v>
      </c>
      <c r="L27" s="39" t="s">
        <v>48</v>
      </c>
      <c r="M27" s="18" t="s">
        <v>17</v>
      </c>
      <c r="N27" s="13" t="s">
        <v>18</v>
      </c>
      <c r="O27" s="13">
        <v>1</v>
      </c>
      <c r="P27" s="18" t="s">
        <v>483</v>
      </c>
      <c r="Q27" s="18" t="s">
        <v>484</v>
      </c>
      <c r="R27" s="18" t="s">
        <v>485</v>
      </c>
      <c r="S27" s="27">
        <v>6</v>
      </c>
      <c r="T27" s="13">
        <v>2</v>
      </c>
      <c r="U27" s="67">
        <v>2</v>
      </c>
    </row>
    <row r="28" spans="1:21" ht="105" customHeight="1" x14ac:dyDescent="0.2">
      <c r="A28" s="6"/>
      <c r="B28" s="6"/>
      <c r="E28" s="2"/>
      <c r="H28" s="16"/>
      <c r="I28" s="16"/>
      <c r="J28" s="16"/>
      <c r="K28" s="41"/>
      <c r="M28" s="16"/>
      <c r="S28" s="19"/>
      <c r="U28" s="20"/>
    </row>
    <row r="29" spans="1:21" s="47" customFormat="1" ht="105" customHeight="1" x14ac:dyDescent="0.2">
      <c r="A29" s="44"/>
      <c r="B29" s="44"/>
      <c r="C29" s="45"/>
      <c r="D29" s="46"/>
      <c r="E29" s="14"/>
      <c r="F29" s="31"/>
      <c r="G29" s="34"/>
      <c r="H29" s="17"/>
      <c r="I29" s="17"/>
      <c r="J29" s="17"/>
      <c r="K29" s="42"/>
      <c r="L29" s="40"/>
      <c r="M29" s="17"/>
      <c r="N29" s="15"/>
      <c r="O29" s="15"/>
      <c r="P29" s="17"/>
      <c r="Q29" s="17"/>
      <c r="R29" s="17"/>
      <c r="S29" s="25"/>
      <c r="T29" s="15"/>
      <c r="U29" s="26"/>
    </row>
    <row r="30" spans="1:21" s="51" customFormat="1" ht="107.25" customHeight="1" x14ac:dyDescent="0.2">
      <c r="A30" s="48"/>
      <c r="B30" s="48"/>
      <c r="C30" s="49"/>
      <c r="D30" s="50"/>
      <c r="E30" s="12"/>
      <c r="F30" s="32"/>
      <c r="G30" s="35"/>
      <c r="H30" s="18"/>
      <c r="I30" s="18"/>
      <c r="J30" s="18"/>
      <c r="K30" s="52"/>
      <c r="L30" s="39"/>
      <c r="M30" s="18"/>
      <c r="N30" s="13"/>
      <c r="O30" s="13"/>
      <c r="P30" s="18"/>
      <c r="Q30" s="18"/>
      <c r="R30" s="18"/>
      <c r="S30" s="27"/>
      <c r="T30" s="13"/>
      <c r="U30" s="28"/>
    </row>
    <row r="31" spans="1:21" s="51" customFormat="1" ht="107.25" customHeight="1" x14ac:dyDescent="0.2">
      <c r="A31" s="48"/>
      <c r="B31" s="48"/>
      <c r="C31" s="49"/>
      <c r="D31" s="50"/>
      <c r="E31" s="12"/>
      <c r="F31" s="32"/>
      <c r="G31" s="35"/>
      <c r="H31" s="18"/>
      <c r="I31" s="18"/>
      <c r="J31" s="18"/>
      <c r="K31" s="43"/>
      <c r="L31" s="39"/>
      <c r="M31" s="18"/>
      <c r="N31" s="13"/>
      <c r="O31" s="13"/>
      <c r="P31" s="18"/>
      <c r="Q31" s="18"/>
      <c r="R31" s="18"/>
      <c r="S31" s="27"/>
      <c r="T31" s="13"/>
      <c r="U31" s="28"/>
    </row>
    <row r="32" spans="1:21" s="51" customFormat="1" ht="107.25" customHeight="1" x14ac:dyDescent="0.2">
      <c r="A32" s="48"/>
      <c r="B32" s="48"/>
      <c r="C32" s="49"/>
      <c r="D32" s="50"/>
      <c r="E32" s="12"/>
      <c r="F32" s="32"/>
      <c r="G32" s="35"/>
      <c r="H32" s="18"/>
      <c r="I32" s="18"/>
      <c r="J32" s="18"/>
      <c r="K32" s="43"/>
      <c r="L32" s="39"/>
      <c r="M32" s="18"/>
      <c r="N32" s="13"/>
      <c r="O32" s="13"/>
      <c r="P32" s="18"/>
      <c r="Q32" s="18"/>
      <c r="R32" s="18"/>
      <c r="S32" s="27"/>
      <c r="T32" s="13"/>
      <c r="U32" s="28"/>
    </row>
    <row r="33" spans="1:21" s="51" customFormat="1" ht="107.25" customHeight="1" x14ac:dyDescent="0.2">
      <c r="A33" s="48"/>
      <c r="B33" s="48"/>
      <c r="C33" s="49"/>
      <c r="D33" s="50"/>
      <c r="E33" s="12"/>
      <c r="F33" s="32"/>
      <c r="G33" s="35"/>
      <c r="H33" s="18"/>
      <c r="I33" s="18"/>
      <c r="J33" s="18"/>
      <c r="K33" s="43"/>
      <c r="L33" s="39"/>
      <c r="M33" s="18"/>
      <c r="N33" s="13"/>
      <c r="O33" s="13"/>
      <c r="P33" s="18"/>
      <c r="Q33" s="18"/>
      <c r="R33" s="18"/>
      <c r="S33" s="27"/>
      <c r="T33" s="13"/>
      <c r="U33" s="28"/>
    </row>
    <row r="34" spans="1:21" s="51" customFormat="1" ht="107.25" customHeight="1" x14ac:dyDescent="0.2">
      <c r="A34" s="48"/>
      <c r="B34" s="48"/>
      <c r="C34" s="49"/>
      <c r="D34" s="50"/>
      <c r="E34" s="12"/>
      <c r="F34" s="32"/>
      <c r="G34" s="35"/>
      <c r="H34" s="18"/>
      <c r="I34" s="18"/>
      <c r="J34" s="18"/>
      <c r="K34" s="43"/>
      <c r="L34" s="39"/>
      <c r="M34" s="18"/>
      <c r="N34" s="13"/>
      <c r="O34" s="13"/>
      <c r="P34" s="18"/>
      <c r="Q34" s="18"/>
      <c r="R34" s="18"/>
      <c r="S34" s="27"/>
      <c r="T34" s="13"/>
      <c r="U34" s="28"/>
    </row>
    <row r="35" spans="1:21" s="47" customFormat="1" ht="107.25" customHeight="1" x14ac:dyDescent="0.2">
      <c r="A35" s="44"/>
      <c r="B35" s="44"/>
      <c r="C35" s="45"/>
      <c r="D35" s="46"/>
      <c r="E35" s="14"/>
      <c r="F35" s="31"/>
      <c r="G35" s="34"/>
      <c r="H35" s="17"/>
      <c r="I35" s="17"/>
      <c r="J35" s="17"/>
      <c r="K35" s="42"/>
      <c r="L35" s="40"/>
      <c r="M35" s="17"/>
      <c r="N35" s="15"/>
      <c r="O35" s="15"/>
      <c r="P35" s="17"/>
      <c r="Q35" s="17"/>
      <c r="R35" s="17"/>
      <c r="S35" s="25"/>
      <c r="T35" s="15"/>
      <c r="U35" s="26"/>
    </row>
    <row r="36" spans="1:21" s="51" customFormat="1" ht="107.25" customHeight="1" x14ac:dyDescent="0.2">
      <c r="A36" s="48"/>
      <c r="B36" s="48"/>
      <c r="C36" s="49"/>
      <c r="D36" s="50"/>
      <c r="E36" s="12"/>
      <c r="F36" s="32"/>
      <c r="G36" s="35"/>
      <c r="H36" s="18"/>
      <c r="I36" s="18"/>
      <c r="J36" s="18"/>
      <c r="K36" s="43"/>
      <c r="L36" s="39"/>
      <c r="M36" s="18"/>
      <c r="N36" s="13"/>
      <c r="O36" s="13"/>
      <c r="P36" s="18"/>
      <c r="Q36" s="18"/>
      <c r="R36" s="18"/>
      <c r="S36" s="27"/>
      <c r="T36" s="13"/>
      <c r="U36" s="28"/>
    </row>
    <row r="37" spans="1:21" s="51" customFormat="1" ht="107.25" customHeight="1" x14ac:dyDescent="0.2">
      <c r="A37" s="48"/>
      <c r="B37" s="48"/>
      <c r="C37" s="49"/>
      <c r="D37" s="50"/>
      <c r="E37" s="12"/>
      <c r="F37" s="32"/>
      <c r="G37" s="35"/>
      <c r="H37" s="18"/>
      <c r="I37" s="18"/>
      <c r="J37" s="18"/>
      <c r="K37" s="43"/>
      <c r="L37" s="39"/>
      <c r="M37" s="18"/>
      <c r="N37" s="13"/>
      <c r="O37" s="13"/>
      <c r="P37" s="18"/>
      <c r="Q37" s="18"/>
      <c r="R37" s="18"/>
      <c r="S37" s="27"/>
      <c r="T37" s="13"/>
      <c r="U37" s="28"/>
    </row>
    <row r="38" spans="1:21" s="51" customFormat="1" ht="107.25" customHeight="1" x14ac:dyDescent="0.2">
      <c r="A38" s="48"/>
      <c r="B38" s="48"/>
      <c r="C38" s="49"/>
      <c r="D38" s="50"/>
      <c r="E38" s="12"/>
      <c r="F38" s="32"/>
      <c r="G38" s="35"/>
      <c r="H38" s="18"/>
      <c r="I38" s="18"/>
      <c r="J38" s="18"/>
      <c r="K38" s="43"/>
      <c r="L38" s="39"/>
      <c r="M38" s="18"/>
      <c r="N38" s="13"/>
      <c r="O38" s="13"/>
      <c r="P38" s="18"/>
      <c r="Q38" s="18"/>
      <c r="R38" s="18"/>
      <c r="S38" s="27"/>
      <c r="T38" s="13"/>
      <c r="U38" s="28"/>
    </row>
    <row r="39" spans="1:21" s="51" customFormat="1" ht="107.25" customHeight="1" x14ac:dyDescent="0.2">
      <c r="A39" s="48"/>
      <c r="B39" s="48"/>
      <c r="C39" s="49"/>
      <c r="D39" s="50"/>
      <c r="E39" s="12"/>
      <c r="F39" s="32"/>
      <c r="G39" s="35"/>
      <c r="H39" s="18"/>
      <c r="I39" s="18"/>
      <c r="J39" s="18"/>
      <c r="K39" s="43"/>
      <c r="L39" s="39"/>
      <c r="M39" s="18"/>
      <c r="N39" s="13"/>
      <c r="O39" s="13"/>
      <c r="P39" s="18"/>
      <c r="Q39" s="18"/>
      <c r="R39" s="18"/>
      <c r="S39" s="27"/>
      <c r="T39" s="13"/>
      <c r="U39" s="28"/>
    </row>
    <row r="40" spans="1:21" s="51" customFormat="1" ht="107.25" customHeight="1" x14ac:dyDescent="0.2">
      <c r="A40" s="48"/>
      <c r="B40" s="48"/>
      <c r="C40" s="49"/>
      <c r="D40" s="50"/>
      <c r="E40" s="12"/>
      <c r="F40" s="32"/>
      <c r="G40" s="35"/>
      <c r="H40" s="18"/>
      <c r="I40" s="18"/>
      <c r="J40" s="18"/>
      <c r="K40" s="43"/>
      <c r="L40" s="39"/>
      <c r="M40" s="18"/>
      <c r="N40" s="13"/>
      <c r="O40" s="13"/>
      <c r="P40" s="18"/>
      <c r="Q40" s="18"/>
      <c r="R40" s="18"/>
      <c r="S40" s="27"/>
      <c r="T40" s="13"/>
      <c r="U40" s="28"/>
    </row>
  </sheetData>
  <phoneticPr fontId="18"/>
  <printOptions horizontalCentered="1"/>
  <pageMargins left="0.31496062992125984" right="0" top="0.55118110236220474" bottom="0.55118110236220474" header="0.31496062992125984" footer="0.31496062992125984"/>
  <pageSetup paperSize="8" scale="61" fitToHeight="0" orientation="landscape" horizontalDpi="300" verticalDpi="300" r:id="rId1"/>
  <rowBreaks count="6" manualBreakCount="6">
    <brk id="9" min="4" max="20" man="1"/>
    <brk id="20" min="4" max="20" man="1"/>
    <brk id="52" min="4" max="27" man="1"/>
    <brk id="66" min="4" max="27" man="1"/>
    <brk id="78" min="4" max="27" man="1"/>
    <brk id="92" min="4"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10月</vt:lpstr>
      <vt:lpstr>10月再掲</vt:lpstr>
      <vt:lpstr>'10月'!Print_Area</vt:lpstr>
      <vt:lpstr>'10月再掲'!Print_Area</vt:lpstr>
      <vt:lpstr>'10月'!Print_Titles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ima09</dc:creator>
  <cp:lastModifiedBy>片田 なのは</cp:lastModifiedBy>
  <cp:lastPrinted>2024-09-20T04:05:17Z</cp:lastPrinted>
  <dcterms:created xsi:type="dcterms:W3CDTF">2019-03-19T11:13:27Z</dcterms:created>
  <dcterms:modified xsi:type="dcterms:W3CDTF">2024-09-24T01:34:41Z</dcterms:modified>
</cp:coreProperties>
</file>