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L:\業務課\生涯教育\学術研修会案内\R8年度\5月\"/>
    </mc:Choice>
  </mc:AlternateContent>
  <xr:revisionPtr revIDLastSave="0" documentId="13_ncr:1_{442AC124-2DEE-4C08-962C-AFA55C3D4618}" xr6:coauthVersionLast="47" xr6:coauthVersionMax="47" xr10:uidLastSave="{00000000-0000-0000-0000-000000000000}"/>
  <bookViews>
    <workbookView xWindow="-108" yWindow="-108" windowWidth="23256" windowHeight="12456" tabRatio="659" activeTab="1" xr2:uid="{00000000-000D-0000-FFFF-FFFF00000000}"/>
  </bookViews>
  <sheets>
    <sheet name="5月再掲 " sheetId="252" r:id="rId1"/>
    <sheet name="5月" sheetId="251" r:id="rId2"/>
  </sheets>
  <definedNames>
    <definedName name="_xlnm._FilterDatabase" localSheetId="1" hidden="1">'5月'!$A$2:$T$208</definedName>
    <definedName name="_xlnm.Print_Area" localSheetId="1">'5月'!$B$5:$T$31</definedName>
    <definedName name="_xlnm.Print_Area" localSheetId="0">'5月再掲 '!$B$4:$S$9</definedName>
    <definedName name="_xlnm.Print_Titles" localSheetId="1">'5月'!$2:$2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7" i="251" l="1"/>
  <c r="R19" i="251"/>
  <c r="R6" i="251" l="1"/>
  <c r="R5" i="251"/>
  <c r="R30" i="251"/>
  <c r="R9" i="251"/>
  <c r="R222" i="251" l="1"/>
  <c r="R221" i="251"/>
  <c r="R220" i="251"/>
  <c r="R219" i="251"/>
  <c r="R218" i="251"/>
  <c r="R217" i="251"/>
  <c r="R216" i="251"/>
  <c r="R215" i="251"/>
  <c r="R214" i="251"/>
  <c r="R213" i="251"/>
  <c r="R212" i="251"/>
  <c r="R211" i="251"/>
  <c r="R210" i="251"/>
  <c r="R209" i="251"/>
  <c r="R208" i="251"/>
  <c r="R207" i="251"/>
  <c r="R206" i="251"/>
  <c r="R205" i="251"/>
  <c r="R204" i="251"/>
  <c r="R203" i="251"/>
  <c r="R202" i="251"/>
  <c r="R201" i="251"/>
  <c r="R200" i="251"/>
  <c r="R199" i="251"/>
  <c r="R198" i="251"/>
  <c r="R61" i="251"/>
  <c r="R60" i="251"/>
  <c r="R59" i="251"/>
  <c r="R58" i="251"/>
  <c r="R57" i="251"/>
  <c r="R56" i="251"/>
  <c r="R55" i="251"/>
  <c r="R54" i="251"/>
  <c r="R53" i="251"/>
  <c r="R52" i="251"/>
  <c r="R51" i="251"/>
  <c r="R50" i="251"/>
  <c r="R49" i="251"/>
  <c r="R48" i="251"/>
  <c r="R47" i="251"/>
  <c r="R46" i="251"/>
  <c r="R45" i="251"/>
  <c r="R44" i="251"/>
  <c r="R43" i="251"/>
  <c r="R42" i="251"/>
  <c r="R41" i="251"/>
  <c r="R40" i="251"/>
  <c r="R39" i="251"/>
  <c r="R38" i="251"/>
  <c r="R37" i="251"/>
  <c r="R36" i="251"/>
  <c r="R35" i="251"/>
  <c r="R34" i="251"/>
  <c r="R33" i="251"/>
  <c r="R31" i="251"/>
  <c r="R29" i="251"/>
  <c r="R28" i="251"/>
  <c r="R26" i="251"/>
  <c r="R25" i="251"/>
  <c r="R24" i="251"/>
  <c r="R22" i="251"/>
  <c r="R21" i="251"/>
  <c r="R20" i="251"/>
  <c r="R18" i="251"/>
  <c r="R17" i="251"/>
  <c r="R16" i="251"/>
  <c r="R15" i="251"/>
  <c r="R14" i="251"/>
  <c r="R13" i="251"/>
  <c r="R12" i="251"/>
  <c r="R11" i="251"/>
  <c r="R23" i="251"/>
  <c r="R10" i="251"/>
  <c r="R8" i="251"/>
  <c r="R7" i="2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tc={5C2EE5B5-7BF8-435A-B9E5-D19E493A6477}</author>
    <author>tc={FAB31DBC-432F-43EA-B471-9739BD079AD0}</author>
    <author>tc={6E85DC62-A94C-44B6-A491-D87C3F9F0503}</author>
  </authors>
  <commentList>
    <comment ref="B3" authorId="0" shapeId="0" xr:uid="{5C2EE5B5-7BF8-435A-B9E5-D19E493A647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ハイブリット・Web開催→（Web開催）
座学→追記なし</t>
      </text>
    </comment>
    <comment ref="F3" authorId="1" shapeId="0" xr:uid="{FAB31DBC-432F-43EA-B471-9739BD079AD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Web開催→（Web開催）
ハイブリット・座学→追記なし</t>
      </text>
    </comment>
    <comment ref="S3" authorId="2" shapeId="0" xr:uid="{6E85DC62-A94C-44B6-A491-D87C3F9F050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1時間　1単位
30分　0.5単位</t>
      </text>
    </comment>
  </commentList>
</comments>
</file>

<file path=xl/sharedStrings.xml><?xml version="1.0" encoding="utf-8"?>
<sst xmlns="http://schemas.openxmlformats.org/spreadsheetml/2006/main" count="396" uniqueCount="253">
  <si>
    <t>講習会名</t>
  </si>
  <si>
    <t>演題名（テーマ）</t>
  </si>
  <si>
    <t>講師所属（肩書き）</t>
  </si>
  <si>
    <t>（代表）講師名</t>
  </si>
  <si>
    <t>終了時</t>
    <phoneticPr fontId="20"/>
  </si>
  <si>
    <t>開催場所</t>
    <phoneticPr fontId="20"/>
  </si>
  <si>
    <t>階・室名</t>
    <phoneticPr fontId="20"/>
  </si>
  <si>
    <t>住所</t>
    <phoneticPr fontId="20"/>
  </si>
  <si>
    <t>参加費（円）</t>
    <rPh sb="4" eb="5">
      <t>エン</t>
    </rPh>
    <phoneticPr fontId="20"/>
  </si>
  <si>
    <t>電話番号</t>
    <phoneticPr fontId="20"/>
  </si>
  <si>
    <t>№</t>
    <phoneticPr fontId="20"/>
  </si>
  <si>
    <t>単位合計</t>
    <rPh sb="0" eb="2">
      <t>タンイ</t>
    </rPh>
    <rPh sb="2" eb="4">
      <t>ゴウケイ</t>
    </rPh>
    <phoneticPr fontId="20"/>
  </si>
  <si>
    <t>産業医研修会</t>
    <rPh sb="0" eb="3">
      <t>サンギョウイ</t>
    </rPh>
    <rPh sb="3" eb="6">
      <t>ケンシュウカイ</t>
    </rPh>
    <phoneticPr fontId="23"/>
  </si>
  <si>
    <t/>
  </si>
  <si>
    <t>申込</t>
    <phoneticPr fontId="20"/>
  </si>
  <si>
    <t>問合せ先担当者</t>
    <phoneticPr fontId="20"/>
  </si>
  <si>
    <t>茨城県糖尿病登録医制度研修会</t>
    <rPh sb="3" eb="6">
      <t>トウニョウビョウ</t>
    </rPh>
    <rPh sb="6" eb="8">
      <t>トウロク</t>
    </rPh>
    <rPh sb="8" eb="9">
      <t>イ</t>
    </rPh>
    <rPh sb="9" eb="11">
      <t>セイド</t>
    </rPh>
    <rPh sb="11" eb="14">
      <t>ケンシュウカイ</t>
    </rPh>
    <phoneticPr fontId="23"/>
  </si>
  <si>
    <t>CC</t>
    <phoneticPr fontId="20"/>
  </si>
  <si>
    <t>単位</t>
    <phoneticPr fontId="19"/>
  </si>
  <si>
    <t>2階</t>
  </si>
  <si>
    <t>ホテルニューつたや</t>
  </si>
  <si>
    <t>筑西市乙907-1</t>
  </si>
  <si>
    <t>080-2183-9544</t>
  </si>
  <si>
    <t>水野裕之</t>
  </si>
  <si>
    <t>心腎イベント抑制を考慮した糖尿病治療戦略</t>
  </si>
  <si>
    <t>関谷元博</t>
  </si>
  <si>
    <t>要</t>
    <rPh sb="0" eb="1">
      <t>ヨウ</t>
    </rPh>
    <phoneticPr fontId="19"/>
  </si>
  <si>
    <t>開催日</t>
    <rPh sb="0" eb="3">
      <t>カイサイビニチ</t>
    </rPh>
    <phoneticPr fontId="19"/>
  </si>
  <si>
    <t>開始時</t>
    <rPh sb="0" eb="2">
      <t>カイシ</t>
    </rPh>
    <phoneticPr fontId="20"/>
  </si>
  <si>
    <t>症例検討</t>
  </si>
  <si>
    <t xml:space="preserve">呼吸困難  </t>
  </si>
  <si>
    <t>予防と保健</t>
  </si>
  <si>
    <t>排尿障害（尿失禁・排尿困難）</t>
  </si>
  <si>
    <t>地域医療</t>
  </si>
  <si>
    <t xml:space="preserve">医療と介護および福祉の連携  </t>
  </si>
  <si>
    <t>土浦市東真鍋町2-39</t>
  </si>
  <si>
    <t>0297-70-7277</t>
  </si>
  <si>
    <t>2階会議室</t>
  </si>
  <si>
    <t>つくば地区整形外科症例検討会</t>
  </si>
  <si>
    <t>茨城県糖尿病登録医認定制度更新研修会（真壁医師会学術講演会）【更新2単位】（Web講習会）</t>
  </si>
  <si>
    <t>0120-106-398</t>
  </si>
  <si>
    <t>2階クリスタルA</t>
  </si>
  <si>
    <t>茨城県糖尿病登録医更新研修会（WEB講習会）</t>
  </si>
  <si>
    <t>バイエル薬品腎・代謝領域茨城福島営業所　上野侑子</t>
  </si>
  <si>
    <t>糖尿病性腎臓病の治療戦略〜MRAを含めて〜</t>
  </si>
  <si>
    <t>自治医科大学内科学講座腎臓内科学部門准教授</t>
  </si>
  <si>
    <t>平井啓之</t>
  </si>
  <si>
    <t>糖尿病診療もPersonalizedmedicineの時代へ-ガイドラインとさらに先を見据えた最新の知見-</t>
  </si>
  <si>
    <t>関節痛</t>
  </si>
  <si>
    <t>最新のトピックス・その他</t>
  </si>
  <si>
    <t>医療制度と法律</t>
  </si>
  <si>
    <t>医療の質と安全</t>
  </si>
  <si>
    <t>高血圧症</t>
  </si>
  <si>
    <t>講師所属（肩書き）</t>
    <phoneticPr fontId="19"/>
  </si>
  <si>
    <t>演題名（テ-マ）</t>
  </si>
  <si>
    <t>ホテルニュ-つたや（Web開催）</t>
    <rPh sb="13" eb="15">
      <t>カイサイ</t>
    </rPh>
    <phoneticPr fontId="19"/>
  </si>
  <si>
    <t>茨城県西部メディカルセンタ-内科医長</t>
  </si>
  <si>
    <t>取手北相馬保健医療センター医師会病院</t>
  </si>
  <si>
    <t>認知能の障害</t>
  </si>
  <si>
    <t xml:space="preserve">在宅医療  </t>
  </si>
  <si>
    <t>気分の障害（うつ）</t>
  </si>
  <si>
    <t>身体機能の低下</t>
  </si>
  <si>
    <t>日本ベ-リンガ-インゲルハイムつくば営業所 平井里司</t>
  </si>
  <si>
    <t>～20：30</t>
    <phoneticPr fontId="19"/>
  </si>
  <si>
    <t>080-6204-9439</t>
    <phoneticPr fontId="19"/>
  </si>
  <si>
    <t>鴨志田聡</t>
    <phoneticPr fontId="19"/>
  </si>
  <si>
    <t>IoMTを活用した心不全管理・連携の取り組み</t>
    <phoneticPr fontId="19"/>
  </si>
  <si>
    <t>上原裕規</t>
    <phoneticPr fontId="19"/>
  </si>
  <si>
    <t>職場における熱中症予防対策について(改正された労働安全衛生規則を含む)</t>
    <phoneticPr fontId="19"/>
  </si>
  <si>
    <t>～16：00</t>
    <phoneticPr fontId="19"/>
  </si>
  <si>
    <t>ワークヒル土浦</t>
    <phoneticPr fontId="19"/>
  </si>
  <si>
    <t>土浦市木田余東台4-1-1</t>
    <phoneticPr fontId="19"/>
  </si>
  <si>
    <t>茨城産業保健総合支援センター</t>
    <phoneticPr fontId="19"/>
  </si>
  <si>
    <t>029-300-1221</t>
    <phoneticPr fontId="19"/>
  </si>
  <si>
    <t>茨城産業保健総合支援センター産業医研修会【生涯更新2単位】</t>
  </si>
  <si>
    <t>会議室</t>
    <phoneticPr fontId="19"/>
  </si>
  <si>
    <t>029-869-9660</t>
    <phoneticPr fontId="19"/>
  </si>
  <si>
    <t>要</t>
    <rPh sb="0" eb="1">
      <t>ヨウ</t>
    </rPh>
    <phoneticPr fontId="19"/>
  </si>
  <si>
    <t>困難事例を多職種で討議する</t>
    <phoneticPr fontId="19"/>
  </si>
  <si>
    <t>成島クリニック院長　</t>
    <phoneticPr fontId="19"/>
  </si>
  <si>
    <t>成島淨</t>
  </si>
  <si>
    <t>～20：00</t>
    <phoneticPr fontId="19"/>
  </si>
  <si>
    <t>029-241-8446</t>
    <phoneticPr fontId="19"/>
  </si>
  <si>
    <t>4階大会議室</t>
    <phoneticPr fontId="19"/>
  </si>
  <si>
    <t>薬事行政の現状と今後の方向性</t>
    <phoneticPr fontId="19"/>
  </si>
  <si>
    <t>日本医師会常任理事</t>
    <phoneticPr fontId="19"/>
  </si>
  <si>
    <t>友愛記念病院</t>
    <phoneticPr fontId="19"/>
  </si>
  <si>
    <t>2階ゆうあいホール</t>
    <phoneticPr fontId="19"/>
  </si>
  <si>
    <t>0280-97-3003</t>
    <phoneticPr fontId="19"/>
  </si>
  <si>
    <t>友愛記念病院一般内科</t>
  </si>
  <si>
    <t>平岩正樹</t>
    <phoneticPr fontId="19"/>
  </si>
  <si>
    <t>第366回北茨城市民病院症例検討会</t>
    <phoneticPr fontId="19"/>
  </si>
  <si>
    <t>北茨城市民病院</t>
    <phoneticPr fontId="19"/>
  </si>
  <si>
    <t>北茨城市関南町関本下1050</t>
    <phoneticPr fontId="19"/>
  </si>
  <si>
    <t>0293-46-1121</t>
    <phoneticPr fontId="19"/>
  </si>
  <si>
    <t>再手術を要した眼瞼裂創</t>
    <phoneticPr fontId="19"/>
  </si>
  <si>
    <t>今留尚人</t>
    <phoneticPr fontId="19"/>
  </si>
  <si>
    <t>茨城産業保健総合支援センター産業医研修会【生涯実地1単位及び専門1単位】</t>
  </si>
  <si>
    <t>中央ビル</t>
    <phoneticPr fontId="19"/>
  </si>
  <si>
    <t>水戸市泉町2-3-2</t>
    <phoneticPr fontId="19"/>
  </si>
  <si>
    <t>皮膚障害等防止用保護具の選定方法と事例検討(グループ討議)</t>
    <phoneticPr fontId="19"/>
  </si>
  <si>
    <t>労働衛生コンサルタント、薬剤師、労働安全コンサルタント</t>
    <phoneticPr fontId="19"/>
  </si>
  <si>
    <t>令和8年度第2回在宅ケア事例検討会</t>
    <phoneticPr fontId="19"/>
  </si>
  <si>
    <t>～20：10</t>
    <phoneticPr fontId="19"/>
  </si>
  <si>
    <t>土浦市医師会館</t>
    <phoneticPr fontId="19"/>
  </si>
  <si>
    <t>2階教室</t>
    <phoneticPr fontId="19"/>
  </si>
  <si>
    <t>土浦市東真鍋町2-39</t>
    <phoneticPr fontId="19"/>
  </si>
  <si>
    <t>029-821-0849</t>
    <phoneticPr fontId="19"/>
  </si>
  <si>
    <t>土浦市内および近隣の訪問看護ステーションの実情について</t>
    <phoneticPr fontId="19"/>
  </si>
  <si>
    <t>林啓子</t>
    <phoneticPr fontId="19"/>
  </si>
  <si>
    <t>ひたちなか市医師会　肺がん読影会</t>
    <phoneticPr fontId="19"/>
  </si>
  <si>
    <t>ひたちなか市医師会</t>
    <phoneticPr fontId="19"/>
  </si>
  <si>
    <t>ひたちなか市石川町20-32</t>
    <phoneticPr fontId="19"/>
  </si>
  <si>
    <t>ひたちなか市医師会事務局</t>
    <rPh sb="9" eb="12">
      <t>ジムキョク</t>
    </rPh>
    <phoneticPr fontId="19"/>
  </si>
  <si>
    <t>029-274-4313</t>
    <phoneticPr fontId="19"/>
  </si>
  <si>
    <t>X線フィルム画像の二次読影</t>
    <phoneticPr fontId="19"/>
  </si>
  <si>
    <t>今村史人</t>
    <phoneticPr fontId="19"/>
  </si>
  <si>
    <t>ザスクエアルーム</t>
    <phoneticPr fontId="19"/>
  </si>
  <si>
    <t>080-2112-1385</t>
    <phoneticPr fontId="19"/>
  </si>
  <si>
    <t>～21：00</t>
    <phoneticPr fontId="19"/>
  </si>
  <si>
    <t>牛久市医師会館</t>
    <phoneticPr fontId="19"/>
  </si>
  <si>
    <t>029-855-1988</t>
    <phoneticPr fontId="19"/>
  </si>
  <si>
    <t xml:space="preserve">骨折ハイリスク患者への対応とは？～骨の老化に抗う骨粗鬆症治療の在り方～ </t>
    <phoneticPr fontId="19"/>
  </si>
  <si>
    <t>～20：05</t>
    <phoneticPr fontId="19"/>
  </si>
  <si>
    <t>つくば市天久保2-1-1</t>
    <phoneticPr fontId="19"/>
  </si>
  <si>
    <t>筑波大学附属病院茨城県脳卒中・心臓病等総合支援センター
青池真理子</t>
    <phoneticPr fontId="19"/>
  </si>
  <si>
    <t>029-853-3696</t>
    <phoneticPr fontId="19"/>
  </si>
  <si>
    <t>JCS/JHFS2025 心不全診療GL改定から1年～心不全StageA･Bへの早期介入の意義～</t>
    <phoneticPr fontId="19"/>
  </si>
  <si>
    <t>山下智久</t>
    <phoneticPr fontId="19"/>
  </si>
  <si>
    <t>心不全StageA･B現状・課題・取り組み</t>
    <phoneticPr fontId="19"/>
  </si>
  <si>
    <t>杉山弘明/下畑誉</t>
    <phoneticPr fontId="19"/>
  </si>
  <si>
    <t>茨城産業保健総合支援センター産業医研修会【生涯更新2単位】</t>
    <phoneticPr fontId="19"/>
  </si>
  <si>
    <t>特定社会保険労務士、公認心理師、精神保健福祉士</t>
    <phoneticPr fontId="19"/>
  </si>
  <si>
    <t>～20：20</t>
    <phoneticPr fontId="19"/>
  </si>
  <si>
    <t>日立総合病院　</t>
    <phoneticPr fontId="19"/>
  </si>
  <si>
    <t>AB会議室</t>
    <phoneticPr fontId="19"/>
  </si>
  <si>
    <t>090-9580-6052</t>
    <phoneticPr fontId="19"/>
  </si>
  <si>
    <t>CKDにおけるネフロン数の視点と腎性貧血の早期対応　</t>
    <phoneticPr fontId="19"/>
  </si>
  <si>
    <t>080-3033-5479</t>
    <phoneticPr fontId="19"/>
  </si>
  <si>
    <t>好酸球性重症喘息の病態にあわせた治療</t>
    <phoneticPr fontId="19"/>
  </si>
  <si>
    <t>柴垣厚仁</t>
    <phoneticPr fontId="19"/>
  </si>
  <si>
    <t>重症喘息と生物学的製剤</t>
    <phoneticPr fontId="19"/>
  </si>
  <si>
    <t>国立病院機構茨城東病院院長</t>
    <phoneticPr fontId="19"/>
  </si>
  <si>
    <t>石井幸雄</t>
  </si>
  <si>
    <t>関内科医院</t>
    <phoneticPr fontId="19"/>
  </si>
  <si>
    <t>南波亮一</t>
    <phoneticPr fontId="19"/>
  </si>
  <si>
    <t>茨城産業保健総合支援センター産業医研修会【生涯専門2単位】</t>
    <phoneticPr fontId="19"/>
  </si>
  <si>
    <t>ストレスチェック制度と高ストレス者の面接指導について</t>
  </si>
  <si>
    <t>牛久市地域医療センター</t>
    <phoneticPr fontId="19"/>
  </si>
  <si>
    <t>石津隆</t>
    <phoneticPr fontId="19"/>
  </si>
  <si>
    <t>在宅ネットワークの会</t>
    <phoneticPr fontId="19"/>
  </si>
  <si>
    <t>029-878-3131</t>
    <phoneticPr fontId="19"/>
  </si>
  <si>
    <t>慢性腎臓病診療の変遷～心・腎・代謝を同時に守る時代へ～</t>
    <phoneticPr fontId="19"/>
  </si>
  <si>
    <t>地域で支える心不全治療～薬薬連携の現状とハートリンク茨薬の紹介～</t>
    <phoneticPr fontId="19"/>
  </si>
  <si>
    <t>茨城県心不全地域連携におけるIoMT活用と病薬・薬薬連携を考える会（Web講習会）</t>
    <rPh sb="37" eb="40">
      <t>コウシュウカイ</t>
    </rPh>
    <phoneticPr fontId="19"/>
  </si>
  <si>
    <t>第371回つくば医療福祉事例検討会（Web講習会）</t>
    <rPh sb="21" eb="23">
      <t>コウシュウ</t>
    </rPh>
    <rPh sb="23" eb="24">
      <t>カイ</t>
    </rPh>
    <phoneticPr fontId="19"/>
  </si>
  <si>
    <t>地域医療委員会医療政策研究会講演会（Web講習会）</t>
    <phoneticPr fontId="19"/>
  </si>
  <si>
    <t>ひたち消化器病地域連携懇話会（Web講習会）</t>
    <phoneticPr fontId="19"/>
  </si>
  <si>
    <t>牛久市医師会学術講演会（Web講習会）</t>
    <phoneticPr fontId="19"/>
  </si>
  <si>
    <t>茨城県心不全地域連携カンファレンス2026初夏（Web講習会）</t>
    <phoneticPr fontId="19"/>
  </si>
  <si>
    <t>第42回日立腎セミナー（Web講習会）</t>
    <phoneticPr fontId="19"/>
  </si>
  <si>
    <t>第27回霞ケ浦呼吸器医療連携懇話会（Web講習会）</t>
    <phoneticPr fontId="19"/>
  </si>
  <si>
    <t>野口清</t>
    <phoneticPr fontId="19"/>
  </si>
  <si>
    <t>宮川政昭</t>
    <phoneticPr fontId="19"/>
  </si>
  <si>
    <t>片倉薫</t>
    <phoneticPr fontId="19"/>
  </si>
  <si>
    <t>竝川昌司</t>
    <phoneticPr fontId="19"/>
  </si>
  <si>
    <t>今西康雄</t>
    <phoneticPr fontId="19"/>
  </si>
  <si>
    <t>長部ひろみ　</t>
    <phoneticPr fontId="19"/>
  </si>
  <si>
    <t>神崎剛</t>
    <phoneticPr fontId="19"/>
  </si>
  <si>
    <t>守田祐作</t>
    <phoneticPr fontId="19"/>
  </si>
  <si>
    <t>水戸ブレインハートセンター薬剤科科長</t>
    <phoneticPr fontId="19"/>
  </si>
  <si>
    <t>筑波記念病院循環器内科カテーテル治療部長</t>
    <phoneticPr fontId="19"/>
  </si>
  <si>
    <t>らふえる看護師</t>
    <phoneticPr fontId="19"/>
  </si>
  <si>
    <t>日立製作所ひたちなか総合病院</t>
    <phoneticPr fontId="19"/>
  </si>
  <si>
    <t>SUBARU健康保険組合太田記念病院消化器内科部長　</t>
    <phoneticPr fontId="19"/>
  </si>
  <si>
    <t>東京慈恵会医科大学附属病院腎臓・高血圧内科助教</t>
    <phoneticPr fontId="19"/>
  </si>
  <si>
    <t>国立病院機構霞ケ浦医療センター呼吸器内科</t>
    <phoneticPr fontId="19"/>
  </si>
  <si>
    <t>日本製鉄東日本製鉄所鹿島地区産業医</t>
    <phoneticPr fontId="19"/>
  </si>
  <si>
    <t>牛久愛和総合病院副院長,腎臓内科部長兼透析センター長</t>
    <phoneticPr fontId="19"/>
  </si>
  <si>
    <t>～20：30</t>
    <phoneticPr fontId="19"/>
  </si>
  <si>
    <t>筑波学園病院</t>
    <phoneticPr fontId="19"/>
  </si>
  <si>
    <t>4階大会議室</t>
    <phoneticPr fontId="19"/>
  </si>
  <si>
    <t>つくば市上横場2573-1</t>
    <phoneticPr fontId="19"/>
  </si>
  <si>
    <t>筑波学園病院総務課
飯塚真理子</t>
    <phoneticPr fontId="19"/>
  </si>
  <si>
    <t>029-836-1355</t>
    <phoneticPr fontId="19"/>
  </si>
  <si>
    <t>症例検討</t>
    <phoneticPr fontId="19"/>
  </si>
  <si>
    <t>筑波学園病院整形外科部長/他</t>
    <phoneticPr fontId="19"/>
  </si>
  <si>
    <t>福島真/他</t>
    <phoneticPr fontId="19"/>
  </si>
  <si>
    <t>筑西市乙907-1</t>
    <phoneticPr fontId="19"/>
  </si>
  <si>
    <t>土浦市下高津2-7-14</t>
    <phoneticPr fontId="19"/>
  </si>
  <si>
    <t>札幌中央病院腎臓内科診療部長,透析センター長</t>
    <phoneticPr fontId="19"/>
  </si>
  <si>
    <t>霞ケ浦医療センター研修センタ</t>
    <phoneticPr fontId="19"/>
  </si>
  <si>
    <t>～20：00</t>
    <phoneticPr fontId="19"/>
  </si>
  <si>
    <t>要</t>
    <rPh sb="0" eb="1">
      <t>ヨウ</t>
    </rPh>
    <phoneticPr fontId="19"/>
  </si>
  <si>
    <t>第一三共つくば営業所
小林和正</t>
    <phoneticPr fontId="19"/>
  </si>
  <si>
    <t>脳卒中予防と健康寿命延伸を目指して～降圧療法と抗血栓療法を中心に～</t>
    <phoneticPr fontId="19"/>
  </si>
  <si>
    <t>筑波大学医学医療系脳卒中予防・治療学教授</t>
    <phoneticPr fontId="19"/>
  </si>
  <si>
    <t>山上宏</t>
    <phoneticPr fontId="19"/>
  </si>
  <si>
    <t>真壁医師会学術講演会第366回筑西支部研修会（Web講習会）</t>
    <phoneticPr fontId="19"/>
  </si>
  <si>
    <t>第398回臨床研究会</t>
  </si>
  <si>
    <t>取手市医師会事務局
飯野知奈美</t>
    <phoneticPr fontId="19"/>
  </si>
  <si>
    <t>取手北相馬保健医療センター医師会病院外科</t>
  </si>
  <si>
    <t>深井諒介</t>
  </si>
  <si>
    <t>取手北相馬保健医療センター医師会病院消化器内科医長</t>
  </si>
  <si>
    <t>幸地周</t>
  </si>
  <si>
    <t>～19：30</t>
    <phoneticPr fontId="19"/>
  </si>
  <si>
    <t>第280回取手・守谷・利根地域在宅ケア事例検討会（Web講習会）</t>
    <phoneticPr fontId="19"/>
  </si>
  <si>
    <t>要</t>
    <rPh sb="0" eb="1">
      <t>ヨウ</t>
    </rPh>
    <phoneticPr fontId="19"/>
  </si>
  <si>
    <t>指定居宅介護支援事業所サンタケアマネジャー</t>
  </si>
  <si>
    <t>狩野敏江</t>
  </si>
  <si>
    <t>さくら台土肥クリニック
土肥敏樹</t>
    <phoneticPr fontId="19"/>
  </si>
  <si>
    <t>北茨城市民病院　医局秘書
川崎かおり</t>
    <phoneticPr fontId="19"/>
  </si>
  <si>
    <t>つくば市医師会事務局
杉山晃</t>
    <rPh sb="7" eb="10">
      <t>ジムキョク</t>
    </rPh>
    <phoneticPr fontId="19"/>
  </si>
  <si>
    <t>～20：00</t>
    <phoneticPr fontId="19"/>
  </si>
  <si>
    <t>土浦市医師会館</t>
    <phoneticPr fontId="19"/>
  </si>
  <si>
    <t>2階教室</t>
    <phoneticPr fontId="19"/>
  </si>
  <si>
    <t>要</t>
    <rPh sb="0" eb="1">
      <t>ヨウ</t>
    </rPh>
    <phoneticPr fontId="19"/>
  </si>
  <si>
    <t>029-821-0849</t>
    <phoneticPr fontId="19"/>
  </si>
  <si>
    <t>2026年の診療報酬改定のポイントについて</t>
    <phoneticPr fontId="19"/>
  </si>
  <si>
    <t>外務副大臣参議院議員</t>
    <phoneticPr fontId="19"/>
  </si>
  <si>
    <t>国光あやの</t>
    <phoneticPr fontId="19"/>
  </si>
  <si>
    <t>土浦市医師会5月特別例会</t>
    <phoneticPr fontId="19"/>
  </si>
  <si>
    <t>取手市野々井1926</t>
    <phoneticPr fontId="19"/>
  </si>
  <si>
    <t>野口社会保険労務士事務所長、野口労働衛生コンサルタント事務所長</t>
    <phoneticPr fontId="19"/>
  </si>
  <si>
    <t>茨城県医師会事務局調整課</t>
    <rPh sb="6" eb="9">
      <t>ジムキョク</t>
    </rPh>
    <rPh sb="9" eb="12">
      <t>チョウセイカ</t>
    </rPh>
    <phoneticPr fontId="19"/>
  </si>
  <si>
    <t>古河市東牛谷707</t>
    <phoneticPr fontId="19"/>
  </si>
  <si>
    <t>日立市幸町1-20-3</t>
    <phoneticPr fontId="19"/>
  </si>
  <si>
    <t>牛久市結束町495-4</t>
    <phoneticPr fontId="19"/>
  </si>
  <si>
    <t>日立市城南町2丁目1-1</t>
    <phoneticPr fontId="19"/>
  </si>
  <si>
    <t>牛久市結束町495-4</t>
    <phoneticPr fontId="19"/>
  </si>
  <si>
    <t>1階第2会議室</t>
    <phoneticPr fontId="19"/>
  </si>
  <si>
    <t>アストラゼネカ呼吸器免疫事業本部　FS首都圏営業部　北関東課
浅輪真一</t>
    <phoneticPr fontId="19"/>
  </si>
  <si>
    <t>協和キリン茨城第一営業所
荻原紀之</t>
    <phoneticPr fontId="19"/>
  </si>
  <si>
    <t>アッヴィ福島栃木茨城エリア
森下繫</t>
    <phoneticPr fontId="19"/>
  </si>
  <si>
    <t>友愛記念病院地域連携室
栁澤</t>
    <phoneticPr fontId="19"/>
  </si>
  <si>
    <t>一般内科アラカルト20内科診断の終焉</t>
    <phoneticPr fontId="19"/>
  </si>
  <si>
    <t>C型肝炎の臨床～拾い上げ・治療・その後のフォローアップまで～</t>
    <phoneticPr fontId="19"/>
  </si>
  <si>
    <t>休復職と法～不調者の休・復職に関する法的留意点～</t>
    <phoneticPr fontId="19"/>
  </si>
  <si>
    <t>すぎやま内科皮フ科クリニック院長/土浦ベリルクリニック副院長,腎透析センター長</t>
    <phoneticPr fontId="19"/>
  </si>
  <si>
    <t>北茨城市民病院眼科科長</t>
    <rPh sb="0" eb="3">
      <t>キタイバラキ</t>
    </rPh>
    <rPh sb="3" eb="4">
      <t>シ</t>
    </rPh>
    <rPh sb="4" eb="5">
      <t>ミン</t>
    </rPh>
    <rPh sb="5" eb="7">
      <t>ビョウイン</t>
    </rPh>
    <phoneticPr fontId="19"/>
  </si>
  <si>
    <t>友愛記念病院対面＆Web地域医療連携カンファレンス（Web講習会）</t>
    <phoneticPr fontId="19"/>
  </si>
  <si>
    <t>ひたちなか市医師会肺がん読影会</t>
    <phoneticPr fontId="19"/>
  </si>
  <si>
    <t>ホテルテラスザスクエア日立</t>
    <phoneticPr fontId="19"/>
  </si>
  <si>
    <t>筑波大学附属病院桐の葉モール、他9か所のサテライト会場</t>
    <phoneticPr fontId="19"/>
  </si>
  <si>
    <t>土浦市医師会事務局事務長
小松澤文雄</t>
    <rPh sb="6" eb="9">
      <t>ジムキョク</t>
    </rPh>
    <phoneticPr fontId="19"/>
  </si>
  <si>
    <t>土浦市医師会事務長
小松澤文雄</t>
    <phoneticPr fontId="19"/>
  </si>
  <si>
    <t>アストラゼネカ CVRM BFL関越営業部茨城2課　
飯笹朋彦</t>
    <phoneticPr fontId="19"/>
  </si>
  <si>
    <t>2階会議室</t>
    <phoneticPr fontId="19"/>
  </si>
  <si>
    <t>8階B室</t>
    <phoneticPr fontId="19"/>
  </si>
  <si>
    <t>2階講堂1．2</t>
    <phoneticPr fontId="19"/>
  </si>
  <si>
    <t>kazumasa.kobayashi@daiichisankyo.com</t>
    <phoneticPr fontId="19"/>
  </si>
  <si>
    <t>旭化成セラピューティクス株式会社
丸井敏行</t>
    <phoneticPr fontId="19"/>
  </si>
  <si>
    <t>大阪公立大学大学院医学研究科,血管病態制御学,骨・内分泌内科研究教授</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</si>
</sst>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aaa\)\ h:mm"/>
    <numFmt numFmtId="177" formatCode="&quot;～&quot;h:mm"/>
    <numFmt numFmtId="178" formatCode="m/d\(aaa\)"/>
    <numFmt numFmtId="179" formatCode="\ h:mm"/>
  </numFmts>
  <fonts count="49" x14ac:knownFonts="1">
    <font>
      <sz val="11"/>
      <color theme="1"/>
      <name val="ＭＳ Ｐゴシック"/>
      <family val="2"/>
      <charset val="128"/>
    </font>
    <font>
      <sz val="11"/>
      <color theme="1"/>
      <name val="游ゴシック"/>
      <family val="2"/>
      <charset val="128"/>
      <scheme val="minor"/>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6"/>
      <name val="游ゴシック"/>
      <family val="2"/>
      <charset val="128"/>
      <scheme val="minor"/>
    </font>
    <font>
      <sz val="11"/>
      <color theme="1"/>
      <name val="游ゴシック"/>
      <family val="2"/>
      <charset val="128"/>
      <scheme val="minor"/>
    </font>
    <font>
      <b/>
      <sz val="36"/>
      <name val="HG丸ｺﾞｼｯｸM-PRO"/>
      <family val="3"/>
      <charset val="128"/>
    </font>
    <font>
      <sz val="6"/>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sz val="12"/>
      <name val="ＭＳ Ｐゴシック"/>
      <family val="3"/>
      <charset val="128"/>
    </font>
    <font>
      <sz val="11"/>
      <color theme="1"/>
      <name val="游ゴシック"/>
      <family val="2"/>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7"/>
      <name val="ＭＳ Ｐゴシック"/>
      <family val="3"/>
      <charset val="128"/>
    </font>
    <font>
      <u/>
      <sz val="11"/>
      <color theme="10"/>
      <name val="ＭＳ Ｐゴシック"/>
      <family val="2"/>
      <charset val="128"/>
    </font>
    <font>
      <sz val="16"/>
      <color rgb="FFFF0000"/>
      <name val="ＭＳ Ｐゴシック"/>
      <family val="3"/>
      <charset val="128"/>
    </font>
    <font>
      <sz val="11"/>
      <color theme="1"/>
      <name val="ＭＳ Ｐゴシック"/>
      <family val="3"/>
      <charset val="128"/>
    </font>
    <font>
      <sz val="11"/>
      <name val="ＭＳ Ｐ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87">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1" fillId="0" borderId="0">
      <alignment vertical="center"/>
    </xf>
    <xf numFmtId="38" fontId="2" fillId="0" borderId="0" applyFont="0" applyFill="0" applyBorder="0" applyAlignment="0" applyProtection="0">
      <alignment vertical="center"/>
    </xf>
    <xf numFmtId="0" fontId="28" fillId="0" borderId="0"/>
    <xf numFmtId="0" fontId="37" fillId="6" borderId="4" applyNumberFormat="0" applyAlignment="0" applyProtection="0">
      <alignment vertical="center"/>
    </xf>
    <xf numFmtId="0" fontId="32" fillId="2" borderId="0" applyNumberFormat="0" applyBorder="0" applyAlignment="0" applyProtection="0">
      <alignment vertical="center"/>
    </xf>
    <xf numFmtId="0" fontId="31" fillId="0" borderId="3" applyNumberFormat="0" applyFill="0" applyAlignment="0" applyProtection="0">
      <alignment vertical="center"/>
    </xf>
    <xf numFmtId="0" fontId="43" fillId="9" borderId="0" applyNumberFormat="0" applyBorder="0" applyAlignment="0" applyProtection="0">
      <alignment vertical="center"/>
    </xf>
    <xf numFmtId="0" fontId="1" fillId="8" borderId="8" applyNumberFormat="0" applyFont="0" applyAlignment="0" applyProtection="0">
      <alignment vertical="center"/>
    </xf>
    <xf numFmtId="0" fontId="30" fillId="0" borderId="2" applyNumberFormat="0" applyFill="0" applyAlignment="0" applyProtection="0">
      <alignment vertical="center"/>
    </xf>
    <xf numFmtId="0" fontId="39" fillId="7" borderId="7" applyNumberFormat="0" applyAlignment="0" applyProtection="0">
      <alignment vertical="center"/>
    </xf>
    <xf numFmtId="0" fontId="33" fillId="3" borderId="0" applyNumberFormat="0" applyBorder="0" applyAlignment="0" applyProtection="0">
      <alignment vertical="center"/>
    </xf>
    <xf numFmtId="0" fontId="36" fillId="6" borderId="5" applyNumberFormat="0" applyAlignment="0" applyProtection="0">
      <alignment vertical="center"/>
    </xf>
    <xf numFmtId="0" fontId="34" fillId="4" borderId="0" applyNumberFormat="0" applyBorder="0" applyAlignment="0" applyProtection="0">
      <alignment vertical="center"/>
    </xf>
    <xf numFmtId="0" fontId="1" fillId="10" borderId="0" applyNumberFormat="0" applyBorder="0" applyAlignment="0" applyProtection="0">
      <alignment vertical="center"/>
    </xf>
    <xf numFmtId="0" fontId="42" fillId="0" borderId="9" applyNumberFormat="0" applyFill="0" applyAlignment="0" applyProtection="0">
      <alignment vertical="center"/>
    </xf>
    <xf numFmtId="0" fontId="43" fillId="17" borderId="0" applyNumberFormat="0" applyBorder="0" applyAlignment="0" applyProtection="0">
      <alignment vertical="center"/>
    </xf>
    <xf numFmtId="0" fontId="4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5" fillId="5" borderId="4" applyNumberFormat="0" applyAlignment="0" applyProtection="0">
      <alignment vertical="center"/>
    </xf>
    <xf numFmtId="0" fontId="1" fillId="22" borderId="0" applyNumberFormat="0" applyBorder="0" applyAlignment="0" applyProtection="0">
      <alignment vertical="center"/>
    </xf>
    <xf numFmtId="0" fontId="38" fillId="0" borderId="6" applyNumberFormat="0" applyFill="0" applyAlignment="0" applyProtection="0">
      <alignment vertical="center"/>
    </xf>
    <xf numFmtId="0" fontId="1" fillId="19" borderId="0" applyNumberFormat="0" applyBorder="0" applyAlignment="0" applyProtection="0">
      <alignment vertical="center"/>
    </xf>
    <xf numFmtId="0" fontId="1" fillId="32" borderId="0" applyNumberFormat="0" applyBorder="0" applyAlignment="0" applyProtection="0">
      <alignment vertical="center"/>
    </xf>
    <xf numFmtId="0" fontId="1" fillId="28" borderId="0" applyNumberFormat="0" applyBorder="0" applyAlignment="0" applyProtection="0">
      <alignment vertical="center"/>
    </xf>
    <xf numFmtId="0" fontId="29" fillId="0" borderId="1" applyNumberFormat="0" applyFill="0" applyAlignment="0" applyProtection="0">
      <alignment vertical="center"/>
    </xf>
    <xf numFmtId="0" fontId="43" fillId="25" borderId="0" applyNumberFormat="0" applyBorder="0" applyAlignment="0" applyProtection="0">
      <alignment vertical="center"/>
    </xf>
    <xf numFmtId="0" fontId="1" fillId="14" borderId="0" applyNumberFormat="0" applyBorder="0" applyAlignment="0" applyProtection="0">
      <alignment vertical="center"/>
    </xf>
    <xf numFmtId="0" fontId="1" fillId="18" borderId="0" applyNumberFormat="0" applyBorder="0" applyAlignment="0" applyProtection="0">
      <alignment vertical="center"/>
    </xf>
    <xf numFmtId="0" fontId="1" fillId="31" borderId="0" applyNumberFormat="0" applyBorder="0" applyAlignment="0" applyProtection="0">
      <alignment vertical="center"/>
    </xf>
    <xf numFmtId="0" fontId="43" fillId="21" borderId="0" applyNumberFormat="0" applyBorder="0" applyAlignment="0" applyProtection="0">
      <alignment vertical="center"/>
    </xf>
    <xf numFmtId="0" fontId="1" fillId="16" borderId="0" applyNumberFormat="0" applyBorder="0" applyAlignment="0" applyProtection="0">
      <alignment vertical="center"/>
    </xf>
    <xf numFmtId="0" fontId="1" fillId="24" borderId="0" applyNumberFormat="0" applyBorder="0" applyAlignment="0" applyProtection="0">
      <alignment vertical="center"/>
    </xf>
    <xf numFmtId="0" fontId="43" fillId="13" borderId="0" applyNumberFormat="0" applyBorder="0" applyAlignment="0" applyProtection="0">
      <alignment vertical="center"/>
    </xf>
    <xf numFmtId="0" fontId="1" fillId="27" borderId="0" applyNumberFormat="0" applyBorder="0" applyAlignment="0" applyProtection="0">
      <alignment vertical="center"/>
    </xf>
    <xf numFmtId="0" fontId="1" fillId="23" borderId="0" applyNumberFormat="0" applyBorder="0" applyAlignment="0" applyProtection="0">
      <alignment vertical="center"/>
    </xf>
    <xf numFmtId="0" fontId="1" fillId="30" borderId="0" applyNumberFormat="0" applyBorder="0" applyAlignment="0" applyProtection="0">
      <alignment vertical="center"/>
    </xf>
    <xf numFmtId="0" fontId="1" fillId="20" borderId="0" applyNumberFormat="0" applyBorder="0" applyAlignment="0" applyProtection="0">
      <alignment vertical="center"/>
    </xf>
    <xf numFmtId="0" fontId="43" fillId="29" borderId="0" applyNumberFormat="0" applyBorder="0" applyAlignment="0" applyProtection="0">
      <alignment vertical="center"/>
    </xf>
    <xf numFmtId="0" fontId="1" fillId="12" borderId="0" applyNumberFormat="0" applyBorder="0" applyAlignment="0" applyProtection="0">
      <alignment vertical="center"/>
    </xf>
    <xf numFmtId="0" fontId="1" fillId="26" borderId="0" applyNumberFormat="0" applyBorder="0" applyAlignment="0" applyProtection="0">
      <alignment vertical="center"/>
    </xf>
    <xf numFmtId="0" fontId="1" fillId="15" borderId="0" applyNumberFormat="0" applyBorder="0" applyAlignment="0" applyProtection="0">
      <alignment vertical="center"/>
    </xf>
    <xf numFmtId="0" fontId="1" fillId="0" borderId="0">
      <alignment vertical="center"/>
    </xf>
    <xf numFmtId="0" fontId="40" fillId="0" borderId="0" applyNumberFormat="0" applyFill="0" applyBorder="0" applyAlignment="0" applyProtection="0">
      <alignment vertical="center"/>
    </xf>
    <xf numFmtId="0" fontId="1" fillId="11" borderId="0" applyNumberFormat="0" applyBorder="0" applyAlignment="0" applyProtection="0">
      <alignment vertical="center"/>
    </xf>
    <xf numFmtId="0" fontId="45" fillId="0" borderId="0" applyNumberFormat="0" applyFill="0" applyBorder="0" applyAlignment="0" applyProtection="0">
      <alignment vertical="center"/>
    </xf>
  </cellStyleXfs>
  <cellXfs count="131">
    <xf numFmtId="0" fontId="0" fillId="0" borderId="0" xfId="0">
      <alignment vertical="center"/>
    </xf>
    <xf numFmtId="0" fontId="22" fillId="0" borderId="0" xfId="0" applyFont="1" applyAlignment="1">
      <alignment horizontal="left" vertical="center"/>
    </xf>
    <xf numFmtId="0" fontId="24" fillId="0" borderId="0" xfId="0" applyFont="1">
      <alignment vertical="center"/>
    </xf>
    <xf numFmtId="0" fontId="24" fillId="0" borderId="0" xfId="0" applyFont="1" applyAlignment="1">
      <alignment vertical="center" wrapText="1"/>
    </xf>
    <xf numFmtId="0" fontId="25" fillId="0" borderId="0" xfId="0" applyFont="1">
      <alignment vertical="center"/>
    </xf>
    <xf numFmtId="0" fontId="25" fillId="33" borderId="15" xfId="0" applyFont="1" applyFill="1" applyBorder="1" applyAlignment="1">
      <alignment vertical="center" wrapText="1"/>
    </xf>
    <xf numFmtId="0" fontId="25" fillId="33" borderId="16" xfId="0" applyFont="1" applyFill="1" applyBorder="1" applyAlignment="1">
      <alignment vertical="center" wrapText="1"/>
    </xf>
    <xf numFmtId="0" fontId="25" fillId="33" borderId="16" xfId="0" applyFont="1" applyFill="1" applyBorder="1" applyAlignment="1">
      <alignment horizontal="center" vertical="center" wrapText="1"/>
    </xf>
    <xf numFmtId="0" fontId="25" fillId="33" borderId="16" xfId="0" applyFont="1" applyFill="1" applyBorder="1" applyAlignment="1">
      <alignment horizontal="center" vertical="center" shrinkToFit="1"/>
    </xf>
    <xf numFmtId="0" fontId="24" fillId="0" borderId="15" xfId="0" applyFont="1" applyBorder="1" applyAlignment="1">
      <alignment vertical="center" wrapText="1"/>
    </xf>
    <xf numFmtId="0" fontId="25" fillId="0" borderId="16" xfId="0" applyFont="1" applyBorder="1">
      <alignment vertical="center"/>
    </xf>
    <xf numFmtId="0" fontId="25" fillId="0" borderId="14" xfId="0" applyFont="1" applyBorder="1">
      <alignment vertical="center"/>
    </xf>
    <xf numFmtId="0" fontId="25" fillId="0" borderId="0" xfId="0" applyFont="1" applyAlignment="1">
      <alignment vertical="center" wrapText="1"/>
    </xf>
    <xf numFmtId="0" fontId="25" fillId="0" borderId="16" xfId="0" applyFont="1" applyBorder="1" applyAlignment="1">
      <alignment vertical="center" wrapText="1"/>
    </xf>
    <xf numFmtId="38" fontId="26" fillId="33" borderId="16" xfId="43" applyFont="1" applyFill="1" applyBorder="1" applyAlignment="1">
      <alignment horizontal="center" vertical="center" wrapText="1"/>
    </xf>
    <xf numFmtId="0" fontId="25" fillId="33" borderId="16" xfId="0" applyFont="1" applyFill="1" applyBorder="1">
      <alignment vertical="center"/>
    </xf>
    <xf numFmtId="176" fontId="25" fillId="0" borderId="0" xfId="0" applyNumberFormat="1" applyFont="1" applyAlignment="1">
      <alignment vertical="center" wrapText="1"/>
    </xf>
    <xf numFmtId="177" fontId="25" fillId="0" borderId="0" xfId="0" applyNumberFormat="1" applyFont="1" applyAlignment="1">
      <alignment horizontal="left" vertical="center" wrapText="1"/>
    </xf>
    <xf numFmtId="177" fontId="25" fillId="33" borderId="16" xfId="0" applyNumberFormat="1" applyFont="1" applyFill="1" applyBorder="1" applyAlignment="1">
      <alignment horizontal="left" vertical="center" wrapText="1"/>
    </xf>
    <xf numFmtId="177" fontId="25" fillId="0" borderId="14" xfId="0" applyNumberFormat="1" applyFont="1" applyBorder="1" applyAlignment="1">
      <alignment horizontal="left" vertical="center" wrapText="1"/>
    </xf>
    <xf numFmtId="177" fontId="25" fillId="0" borderId="16" xfId="0" applyNumberFormat="1" applyFont="1" applyBorder="1" applyAlignment="1">
      <alignment horizontal="left" vertical="center" wrapText="1"/>
    </xf>
    <xf numFmtId="0" fontId="25" fillId="0" borderId="0" xfId="0" applyFont="1" applyAlignment="1">
      <alignment horizontal="center" vertical="center"/>
    </xf>
    <xf numFmtId="38" fontId="25" fillId="0" borderId="0" xfId="43" applyFont="1" applyBorder="1" applyAlignment="1">
      <alignment horizontal="center" vertical="center"/>
    </xf>
    <xf numFmtId="0" fontId="25" fillId="0" borderId="16" xfId="0" applyFont="1" applyBorder="1" applyAlignment="1">
      <alignment horizontal="center" vertical="center"/>
    </xf>
    <xf numFmtId="177" fontId="25" fillId="0" borderId="11" xfId="0" applyNumberFormat="1" applyFont="1" applyBorder="1" applyAlignment="1">
      <alignment horizontal="left" vertical="center" wrapText="1"/>
    </xf>
    <xf numFmtId="0" fontId="27" fillId="33" borderId="21" xfId="0" applyFont="1" applyFill="1" applyBorder="1" applyAlignment="1">
      <alignment horizontal="center" vertical="center" wrapText="1" shrinkToFit="1"/>
    </xf>
    <xf numFmtId="0" fontId="25" fillId="34" borderId="16" xfId="0" applyFont="1" applyFill="1" applyBorder="1">
      <alignment vertical="center"/>
    </xf>
    <xf numFmtId="0" fontId="25" fillId="34" borderId="0" xfId="0" applyFont="1" applyFill="1">
      <alignment vertical="center"/>
    </xf>
    <xf numFmtId="178" fontId="25" fillId="33" borderId="16" xfId="0" applyNumberFormat="1" applyFont="1" applyFill="1" applyBorder="1" applyAlignment="1">
      <alignment horizontal="center" vertical="center" wrapText="1"/>
    </xf>
    <xf numFmtId="178" fontId="24" fillId="0" borderId="16" xfId="0" applyNumberFormat="1" applyFont="1" applyBorder="1" applyAlignment="1">
      <alignment vertical="center" wrapText="1"/>
    </xf>
    <xf numFmtId="179" fontId="25" fillId="33" borderId="16" xfId="0" applyNumberFormat="1" applyFont="1" applyFill="1" applyBorder="1" applyAlignment="1">
      <alignment horizontal="center" vertical="center" wrapText="1"/>
    </xf>
    <xf numFmtId="179" fontId="25" fillId="0" borderId="16" xfId="0" applyNumberFormat="1" applyFont="1" applyBorder="1" applyAlignment="1">
      <alignment vertical="center" wrapText="1"/>
    </xf>
    <xf numFmtId="177" fontId="25" fillId="35" borderId="11" xfId="0" applyNumberFormat="1" applyFont="1" applyFill="1" applyBorder="1" applyAlignment="1">
      <alignment horizontal="left" vertical="center" wrapText="1"/>
    </xf>
    <xf numFmtId="38" fontId="25" fillId="0" borderId="16" xfId="43" applyFont="1" applyBorder="1" applyAlignment="1">
      <alignment vertical="center" wrapText="1" shrinkToFit="1"/>
    </xf>
    <xf numFmtId="177" fontId="25" fillId="33" borderId="16" xfId="0" applyNumberFormat="1" applyFont="1" applyFill="1" applyBorder="1" applyAlignment="1">
      <alignment horizontal="center" vertical="center" wrapText="1"/>
    </xf>
    <xf numFmtId="38" fontId="25" fillId="33" borderId="16" xfId="43" applyFont="1" applyFill="1" applyBorder="1" applyAlignment="1">
      <alignment horizontal="center" vertical="center" wrapText="1"/>
    </xf>
    <xf numFmtId="0" fontId="25" fillId="33" borderId="21" xfId="0" applyFont="1" applyFill="1" applyBorder="1" applyAlignment="1">
      <alignment horizontal="center" vertical="center" wrapText="1" shrinkToFit="1"/>
    </xf>
    <xf numFmtId="0" fontId="25" fillId="0" borderId="16" xfId="0" applyFont="1" applyBorder="1" applyAlignment="1">
      <alignment horizontal="left" vertical="center" wrapText="1"/>
    </xf>
    <xf numFmtId="0" fontId="44" fillId="33" borderId="15" xfId="0" applyFont="1" applyFill="1" applyBorder="1" applyAlignment="1">
      <alignment horizontal="center" vertical="center" wrapText="1"/>
    </xf>
    <xf numFmtId="0" fontId="46" fillId="0" borderId="0" xfId="0" applyFont="1">
      <alignment vertical="center"/>
    </xf>
    <xf numFmtId="0" fontId="25" fillId="0" borderId="0" xfId="0" applyFont="1" applyAlignment="1">
      <alignment horizontal="left" vertical="center" wrapText="1"/>
    </xf>
    <xf numFmtId="0" fontId="25" fillId="35" borderId="11" xfId="0" applyFont="1" applyFill="1" applyBorder="1" applyAlignment="1">
      <alignment horizontal="left" vertical="center" wrapText="1"/>
    </xf>
    <xf numFmtId="0" fontId="25" fillId="0" borderId="14" xfId="0" applyFont="1" applyBorder="1" applyAlignment="1">
      <alignment horizontal="left" vertical="center" wrapText="1"/>
    </xf>
    <xf numFmtId="0" fontId="25" fillId="0" borderId="11" xfId="0" applyFont="1" applyBorder="1" applyAlignment="1">
      <alignment horizontal="left" vertical="center" wrapText="1"/>
    </xf>
    <xf numFmtId="38" fontId="25" fillId="0" borderId="0" xfId="43" applyFont="1" applyBorder="1" applyAlignment="1">
      <alignment horizontal="left" vertical="center" wrapText="1" shrinkToFit="1"/>
    </xf>
    <xf numFmtId="0" fontId="44" fillId="0" borderId="0" xfId="0" applyFont="1" applyAlignment="1">
      <alignment horizontal="left" vertical="center" wrapText="1"/>
    </xf>
    <xf numFmtId="0" fontId="25" fillId="0" borderId="0" xfId="0" applyFont="1" applyAlignment="1">
      <alignment horizontal="center" vertical="center" wrapText="1"/>
    </xf>
    <xf numFmtId="0" fontId="25" fillId="35" borderId="11" xfId="0" applyFont="1" applyFill="1" applyBorder="1" applyAlignment="1">
      <alignment horizontal="center" vertical="center" wrapText="1"/>
    </xf>
    <xf numFmtId="0" fontId="25" fillId="0" borderId="11"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2" xfId="0" applyFont="1" applyBorder="1" applyAlignment="1">
      <alignment horizontal="center" vertical="center" wrapText="1"/>
    </xf>
    <xf numFmtId="0" fontId="25" fillId="33" borderId="16" xfId="0" applyFont="1" applyFill="1" applyBorder="1" applyAlignment="1">
      <alignment horizontal="center" vertical="center" wrapText="1" shrinkToFit="1"/>
    </xf>
    <xf numFmtId="179" fontId="25" fillId="0" borderId="0" xfId="0" applyNumberFormat="1" applyFont="1" applyAlignment="1">
      <alignment horizontal="left" vertical="center" wrapText="1"/>
    </xf>
    <xf numFmtId="0" fontId="25" fillId="0" borderId="15" xfId="0" applyFont="1" applyBorder="1" applyAlignment="1">
      <alignment horizontal="left" vertical="center" wrapText="1"/>
    </xf>
    <xf numFmtId="0" fontId="44" fillId="35" borderId="10" xfId="0" applyFont="1" applyFill="1" applyBorder="1" applyAlignment="1">
      <alignment horizontal="left" vertical="center" wrapText="1"/>
    </xf>
    <xf numFmtId="38" fontId="25" fillId="35" borderId="11" xfId="43" applyFont="1" applyFill="1" applyBorder="1" applyAlignment="1">
      <alignment horizontal="left" vertical="center" wrapText="1" shrinkToFit="1"/>
    </xf>
    <xf numFmtId="0" fontId="44" fillId="0" borderId="10" xfId="0" applyFont="1" applyBorder="1" applyAlignment="1">
      <alignment horizontal="left" vertical="center" wrapText="1"/>
    </xf>
    <xf numFmtId="179" fontId="25" fillId="0" borderId="11" xfId="0" applyNumberFormat="1" applyFont="1" applyBorder="1" applyAlignment="1">
      <alignment horizontal="left" vertical="center" wrapText="1"/>
    </xf>
    <xf numFmtId="0" fontId="44" fillId="0" borderId="13" xfId="0" applyFont="1" applyBorder="1" applyAlignment="1">
      <alignment horizontal="left" vertical="center" wrapText="1"/>
    </xf>
    <xf numFmtId="179" fontId="25" fillId="0" borderId="14" xfId="0" applyNumberFormat="1" applyFont="1" applyBorder="1" applyAlignment="1">
      <alignment horizontal="left" vertical="center" wrapText="1"/>
    </xf>
    <xf numFmtId="38" fontId="25" fillId="0" borderId="14" xfId="43" applyFont="1" applyBorder="1" applyAlignment="1">
      <alignment horizontal="left" vertical="center" wrapText="1" shrinkToFit="1"/>
    </xf>
    <xf numFmtId="20" fontId="25" fillId="0" borderId="14" xfId="0" applyNumberFormat="1" applyFont="1" applyBorder="1" applyAlignment="1">
      <alignment horizontal="left" vertical="center" wrapText="1"/>
    </xf>
    <xf numFmtId="0" fontId="25" fillId="0" borderId="17" xfId="0" applyFont="1" applyBorder="1" applyAlignment="1">
      <alignment horizontal="left" vertical="center" wrapText="1"/>
    </xf>
    <xf numFmtId="20" fontId="25" fillId="0" borderId="0" xfId="0" applyNumberFormat="1" applyFont="1" applyAlignment="1">
      <alignment horizontal="left" vertical="center" wrapText="1"/>
    </xf>
    <xf numFmtId="0" fontId="44" fillId="0" borderId="15" xfId="0" applyFont="1" applyBorder="1" applyAlignment="1">
      <alignment horizontal="left" vertical="center" wrapText="1"/>
    </xf>
    <xf numFmtId="0" fontId="44" fillId="0" borderId="17" xfId="0" applyFont="1" applyBorder="1" applyAlignment="1">
      <alignment horizontal="left" vertical="center" wrapText="1"/>
    </xf>
    <xf numFmtId="56" fontId="44" fillId="0" borderId="17" xfId="0" applyNumberFormat="1" applyFont="1" applyBorder="1" applyAlignment="1">
      <alignment horizontal="left" vertical="center" wrapText="1"/>
    </xf>
    <xf numFmtId="38" fontId="25" fillId="0" borderId="14" xfId="43" applyFont="1" applyFill="1" applyBorder="1" applyAlignment="1">
      <alignment horizontal="left" vertical="center" wrapText="1" shrinkToFit="1"/>
    </xf>
    <xf numFmtId="38" fontId="25" fillId="0" borderId="16" xfId="43" applyFont="1" applyFill="1" applyBorder="1" applyAlignment="1">
      <alignment horizontal="left" vertical="center" wrapText="1" shrinkToFit="1"/>
    </xf>
    <xf numFmtId="38" fontId="25" fillId="0" borderId="0" xfId="43" applyFont="1" applyFill="1" applyBorder="1" applyAlignment="1">
      <alignment horizontal="left" vertical="center" wrapText="1" shrinkToFit="1"/>
    </xf>
    <xf numFmtId="38" fontId="25" fillId="0" borderId="11" xfId="43" applyFont="1" applyFill="1" applyBorder="1" applyAlignment="1">
      <alignment horizontal="left" vertical="center" wrapText="1" shrinkToFit="1"/>
    </xf>
    <xf numFmtId="56" fontId="44" fillId="0" borderId="0" xfId="0" applyNumberFormat="1" applyFont="1" applyAlignment="1">
      <alignment horizontal="left" vertical="center" wrapText="1"/>
    </xf>
    <xf numFmtId="0" fontId="44" fillId="36" borderId="0" xfId="0" applyFont="1" applyFill="1" applyAlignment="1">
      <alignment horizontal="left" vertical="center" wrapText="1"/>
    </xf>
    <xf numFmtId="178" fontId="25" fillId="0" borderId="0" xfId="0" applyNumberFormat="1" applyFont="1" applyAlignment="1">
      <alignment horizontal="center" vertical="center" wrapText="1"/>
    </xf>
    <xf numFmtId="178" fontId="25" fillId="35" borderId="11" xfId="0" applyNumberFormat="1" applyFont="1" applyFill="1" applyBorder="1" applyAlignment="1">
      <alignment horizontal="center" vertical="center" wrapText="1"/>
    </xf>
    <xf numFmtId="178" fontId="25" fillId="0" borderId="11" xfId="0" applyNumberFormat="1" applyFont="1" applyBorder="1" applyAlignment="1">
      <alignment horizontal="center" vertical="center" wrapText="1"/>
    </xf>
    <xf numFmtId="178" fontId="25" fillId="0" borderId="14" xfId="0" applyNumberFormat="1" applyFont="1" applyBorder="1" applyAlignment="1">
      <alignment horizontal="center" vertical="center" wrapText="1"/>
    </xf>
    <xf numFmtId="178" fontId="25" fillId="0" borderId="16" xfId="0" applyNumberFormat="1" applyFont="1" applyBorder="1" applyAlignment="1">
      <alignment horizontal="center" vertical="center" wrapText="1"/>
    </xf>
    <xf numFmtId="178" fontId="25" fillId="36" borderId="0" xfId="0" applyNumberFormat="1" applyFont="1" applyFill="1" applyAlignment="1">
      <alignment horizontal="center" vertical="center" wrapText="1"/>
    </xf>
    <xf numFmtId="0" fontId="25" fillId="0" borderId="21" xfId="0" applyFont="1" applyBorder="1" applyAlignment="1">
      <alignment horizontal="center" vertical="center" wrapText="1"/>
    </xf>
    <xf numFmtId="0" fontId="25" fillId="0" borderId="0" xfId="86" applyFont="1" applyBorder="1" applyAlignment="1">
      <alignment horizontal="center" vertical="center" wrapText="1"/>
    </xf>
    <xf numFmtId="38" fontId="25" fillId="0" borderId="0" xfId="43" applyFont="1" applyBorder="1" applyAlignment="1">
      <alignment horizontal="center" vertical="center" wrapText="1" shrinkToFit="1"/>
    </xf>
    <xf numFmtId="0" fontId="24" fillId="0" borderId="0" xfId="0" applyFont="1" applyAlignment="1">
      <alignment horizontal="center" vertical="center" wrapText="1"/>
    </xf>
    <xf numFmtId="0" fontId="24" fillId="0" borderId="0" xfId="86" applyFont="1" applyBorder="1" applyAlignment="1">
      <alignment horizontal="center" vertical="center" wrapText="1"/>
    </xf>
    <xf numFmtId="0" fontId="25" fillId="34" borderId="0" xfId="0" applyFont="1" applyFill="1" applyAlignment="1">
      <alignment horizontal="center" vertical="center" wrapText="1"/>
    </xf>
    <xf numFmtId="0" fontId="25" fillId="33" borderId="11" xfId="0" applyFont="1" applyFill="1" applyBorder="1" applyAlignment="1">
      <alignment horizontal="center" vertical="center" wrapText="1"/>
    </xf>
    <xf numFmtId="0" fontId="25" fillId="35" borderId="19" xfId="0" applyFont="1" applyFill="1" applyBorder="1" applyAlignment="1">
      <alignment horizontal="center" vertical="center" wrapText="1"/>
    </xf>
    <xf numFmtId="0" fontId="25" fillId="33" borderId="0" xfId="0" applyFont="1" applyFill="1" applyAlignment="1">
      <alignment horizontal="center" vertical="center" wrapText="1"/>
    </xf>
    <xf numFmtId="0" fontId="25" fillId="0" borderId="19" xfId="0" applyFont="1" applyBorder="1" applyAlignment="1">
      <alignment horizontal="center" vertical="center" wrapText="1"/>
    </xf>
    <xf numFmtId="0" fontId="25" fillId="33" borderId="14" xfId="0" applyFont="1" applyFill="1" applyBorder="1" applyAlignment="1">
      <alignment horizontal="center" vertical="center" wrapText="1"/>
    </xf>
    <xf numFmtId="0" fontId="25" fillId="0" borderId="20" xfId="0" applyFont="1" applyBorder="1" applyAlignment="1">
      <alignment horizontal="center" vertical="center" wrapText="1"/>
    </xf>
    <xf numFmtId="0" fontId="25" fillId="0" borderId="18" xfId="0" applyFont="1" applyBorder="1" applyAlignment="1">
      <alignment horizontal="center" vertical="center" wrapText="1"/>
    </xf>
    <xf numFmtId="0" fontId="47" fillId="0" borderId="0" xfId="0" applyFont="1">
      <alignment vertical="center"/>
    </xf>
    <xf numFmtId="38" fontId="27" fillId="0" borderId="0" xfId="43" applyFont="1" applyBorder="1" applyAlignment="1">
      <alignment horizontal="left" vertical="center" wrapText="1" shrinkToFit="1"/>
    </xf>
    <xf numFmtId="38" fontId="26" fillId="0" borderId="14" xfId="43" applyFont="1" applyFill="1" applyBorder="1" applyAlignment="1">
      <alignment horizontal="left" vertical="center" wrapText="1" shrinkToFit="1"/>
    </xf>
    <xf numFmtId="0" fontId="25" fillId="36" borderId="0" xfId="0" applyFont="1" applyFill="1" applyAlignment="1">
      <alignment horizontal="center" vertical="center" wrapText="1"/>
    </xf>
    <xf numFmtId="38" fontId="27" fillId="0" borderId="11" xfId="43" applyFont="1" applyBorder="1" applyAlignment="1">
      <alignment horizontal="left" vertical="center" wrapText="1" shrinkToFit="1"/>
    </xf>
    <xf numFmtId="38" fontId="48" fillId="0" borderId="0" xfId="43" applyFont="1" applyFill="1" applyBorder="1" applyAlignment="1">
      <alignment horizontal="left" vertical="center" wrapText="1" shrinkToFit="1"/>
    </xf>
    <xf numFmtId="179" fontId="25" fillId="0" borderId="0" xfId="0" applyNumberFormat="1" applyFont="1" applyAlignment="1">
      <alignment horizontal="center" vertical="center" wrapText="1"/>
    </xf>
    <xf numFmtId="179" fontId="25" fillId="35" borderId="11" xfId="0" applyNumberFormat="1" applyFont="1" applyFill="1" applyBorder="1" applyAlignment="1">
      <alignment horizontal="center" vertical="center" wrapText="1"/>
    </xf>
    <xf numFmtId="179" fontId="25" fillId="0" borderId="16" xfId="0" applyNumberFormat="1" applyFont="1" applyBorder="1" applyAlignment="1">
      <alignment horizontal="center" vertical="center" wrapText="1"/>
    </xf>
    <xf numFmtId="179" fontId="25" fillId="0" borderId="11" xfId="0" applyNumberFormat="1" applyFont="1" applyBorder="1" applyAlignment="1">
      <alignment horizontal="center" vertical="center" wrapText="1"/>
    </xf>
    <xf numFmtId="179" fontId="25" fillId="0" borderId="14" xfId="0" applyNumberFormat="1" applyFont="1" applyBorder="1" applyAlignment="1">
      <alignment horizontal="center" vertical="center" wrapText="1"/>
    </xf>
    <xf numFmtId="20" fontId="25" fillId="0" borderId="0" xfId="0" applyNumberFormat="1" applyFont="1" applyAlignment="1">
      <alignment horizontal="center" vertical="center" wrapText="1"/>
    </xf>
    <xf numFmtId="0" fontId="25" fillId="0" borderId="0" xfId="86" applyFont="1" applyFill="1" applyBorder="1" applyAlignment="1">
      <alignment horizontal="center" vertical="center" wrapText="1"/>
    </xf>
    <xf numFmtId="38" fontId="27" fillId="0" borderId="0" xfId="43" applyFont="1" applyFill="1" applyBorder="1" applyAlignment="1">
      <alignment horizontal="left" vertical="center" wrapText="1" shrinkToFit="1"/>
    </xf>
    <xf numFmtId="14" fontId="44" fillId="0" borderId="17" xfId="0" applyNumberFormat="1" applyFont="1" applyBorder="1" applyAlignment="1">
      <alignment horizontal="left" vertical="center" wrapText="1"/>
    </xf>
    <xf numFmtId="0" fontId="25" fillId="0" borderId="0" xfId="86" applyFont="1" applyFill="1" applyBorder="1" applyAlignment="1">
      <alignment horizontal="left" vertical="center" wrapText="1"/>
    </xf>
    <xf numFmtId="0" fontId="24" fillId="0" borderId="0" xfId="86" applyFont="1" applyFill="1" applyBorder="1" applyAlignment="1">
      <alignment horizontal="center" vertical="center" wrapText="1"/>
    </xf>
    <xf numFmtId="38" fontId="25" fillId="0" borderId="0" xfId="43" applyFont="1" applyFill="1" applyBorder="1" applyAlignment="1">
      <alignment horizontal="center" vertical="center" wrapText="1" shrinkToFit="1"/>
    </xf>
    <xf numFmtId="38" fontId="26" fillId="0" borderId="0" xfId="43" applyFont="1" applyFill="1" applyBorder="1" applyAlignment="1">
      <alignment horizontal="left" vertical="center" wrapText="1" shrinkToFit="1"/>
    </xf>
    <xf numFmtId="0" fontId="26" fillId="0" borderId="0" xfId="0" applyFont="1" applyAlignment="1">
      <alignment horizontal="left" vertical="center" wrapText="1"/>
    </xf>
    <xf numFmtId="0" fontId="25" fillId="34" borderId="0" xfId="0" applyFont="1" applyFill="1" applyAlignment="1">
      <alignment horizontal="left" vertical="center" wrapText="1"/>
    </xf>
    <xf numFmtId="0" fontId="25" fillId="34" borderId="16" xfId="0" applyFont="1" applyFill="1" applyBorder="1" applyAlignment="1">
      <alignment horizontal="left" vertical="center" wrapText="1" shrinkToFit="1"/>
    </xf>
    <xf numFmtId="0" fontId="25" fillId="34" borderId="11" xfId="0" applyFont="1" applyFill="1" applyBorder="1" applyAlignment="1">
      <alignment horizontal="left" vertical="center" wrapText="1"/>
    </xf>
    <xf numFmtId="0" fontId="25" fillId="34" borderId="14" xfId="0" applyFont="1" applyFill="1" applyBorder="1" applyAlignment="1">
      <alignment horizontal="left" vertical="center" wrapText="1"/>
    </xf>
    <xf numFmtId="0" fontId="25" fillId="34" borderId="16" xfId="0" applyFont="1" applyFill="1" applyBorder="1" applyAlignment="1">
      <alignment horizontal="left" vertical="center" wrapText="1"/>
    </xf>
    <xf numFmtId="0" fontId="44" fillId="35" borderId="13" xfId="0" applyFont="1" applyFill="1" applyBorder="1" applyAlignment="1">
      <alignment horizontal="left" vertical="center" wrapText="1"/>
    </xf>
    <xf numFmtId="178" fontId="25" fillId="35" borderId="14" xfId="0" applyNumberFormat="1" applyFont="1" applyFill="1" applyBorder="1" applyAlignment="1">
      <alignment horizontal="center" vertical="center" wrapText="1"/>
    </xf>
    <xf numFmtId="179" fontId="25" fillId="35" borderId="14" xfId="0" applyNumberFormat="1" applyFont="1" applyFill="1" applyBorder="1" applyAlignment="1">
      <alignment horizontal="center" vertical="center" wrapText="1"/>
    </xf>
    <xf numFmtId="177" fontId="25" fillId="35" borderId="14" xfId="0" applyNumberFormat="1" applyFont="1" applyFill="1" applyBorder="1" applyAlignment="1">
      <alignment horizontal="left" vertical="center" wrapText="1"/>
    </xf>
    <xf numFmtId="0" fontId="25" fillId="35" borderId="14" xfId="0" applyFont="1" applyFill="1" applyBorder="1" applyAlignment="1">
      <alignment horizontal="left" vertical="center" wrapText="1"/>
    </xf>
    <xf numFmtId="38" fontId="25" fillId="35" borderId="14" xfId="43" applyFont="1" applyFill="1" applyBorder="1" applyAlignment="1">
      <alignment horizontal="left" vertical="center" wrapText="1" shrinkToFit="1"/>
    </xf>
    <xf numFmtId="0" fontId="25" fillId="35" borderId="14" xfId="0" applyFont="1" applyFill="1" applyBorder="1" applyAlignment="1">
      <alignment horizontal="center" vertical="center" wrapText="1"/>
    </xf>
    <xf numFmtId="0" fontId="25" fillId="35" borderId="20" xfId="0" applyFont="1" applyFill="1" applyBorder="1" applyAlignment="1">
      <alignment horizontal="center" vertical="center" wrapText="1"/>
    </xf>
    <xf numFmtId="14" fontId="44" fillId="0" borderId="13" xfId="0" applyNumberFormat="1" applyFont="1" applyBorder="1" applyAlignment="1">
      <alignment horizontal="left" vertical="center" wrapText="1"/>
    </xf>
    <xf numFmtId="14" fontId="44" fillId="0" borderId="15" xfId="0" applyNumberFormat="1" applyFont="1" applyBorder="1" applyAlignment="1">
      <alignment horizontal="left" vertical="center" wrapText="1"/>
    </xf>
    <xf numFmtId="56" fontId="44" fillId="0" borderId="15" xfId="0" applyNumberFormat="1" applyFont="1" applyBorder="1" applyAlignment="1">
      <alignment horizontal="left" vertical="center" wrapText="1"/>
    </xf>
    <xf numFmtId="20" fontId="25" fillId="0" borderId="16" xfId="0" applyNumberFormat="1" applyFont="1" applyBorder="1" applyAlignment="1">
      <alignment horizontal="center" vertical="center" wrapText="1"/>
    </xf>
    <xf numFmtId="20" fontId="25" fillId="0" borderId="16" xfId="0" applyNumberFormat="1" applyFont="1" applyBorder="1" applyAlignment="1">
      <alignment horizontal="left" vertical="center" wrapText="1"/>
    </xf>
  </cellXfs>
  <cellStyles count="87">
    <cellStyle name="20% - アクセント 1" xfId="19" builtinId="30" customBuiltin="1"/>
    <cellStyle name="20% - アクセント 1 2" xfId="55" xr:uid="{E9FC0625-AE9D-45CE-B08B-931DED51DA11}"/>
    <cellStyle name="20% - アクセント 2" xfId="23" builtinId="34" customBuiltin="1"/>
    <cellStyle name="20% - アクセント 2 2" xfId="68" xr:uid="{8056440C-A7A2-4BB4-B386-766DF074B0F2}"/>
    <cellStyle name="20% - アクセント 3" xfId="27" builtinId="38" customBuiltin="1"/>
    <cellStyle name="20% - アクセント 3 2" xfId="69" xr:uid="{15E805D9-D954-4293-BBFC-B9538873FD9E}"/>
    <cellStyle name="20% - アクセント 4" xfId="31" builtinId="42" customBuiltin="1"/>
    <cellStyle name="20% - アクセント 4 2" xfId="61" xr:uid="{1F419E56-2DF0-4A47-AABD-E4CB1BAEE923}"/>
    <cellStyle name="20% - アクセント 5" xfId="35" builtinId="46" customBuiltin="1"/>
    <cellStyle name="20% - アクセント 5 2" xfId="81" xr:uid="{5E5806DF-99BB-4997-A048-D4A8EA2BA36A}"/>
    <cellStyle name="20% - アクセント 6" xfId="39" builtinId="50" customBuiltin="1"/>
    <cellStyle name="20% - アクセント 6 2" xfId="77" xr:uid="{A3A3C447-61C7-462F-A210-B0777E95432E}"/>
    <cellStyle name="40% - アクセント 1" xfId="20" builtinId="31" customBuiltin="1"/>
    <cellStyle name="40% - アクセント 1 2" xfId="85" xr:uid="{19C466D9-2284-459D-B5F0-C2CCB4AF8611}"/>
    <cellStyle name="40% - アクセント 2" xfId="24" builtinId="35" customBuiltin="1"/>
    <cellStyle name="40% - アクセント 2 2" xfId="82" xr:uid="{C84E90F7-DF7B-4B9F-8F8F-A4E45258468A}"/>
    <cellStyle name="40% - アクセント 3" xfId="28" builtinId="39" customBuiltin="1"/>
    <cellStyle name="40% - アクセント 3 2" xfId="63" xr:uid="{99ECB2EC-D0AB-4103-AD22-18461123C266}"/>
    <cellStyle name="40% - アクセント 4" xfId="32" builtinId="43" customBuiltin="1"/>
    <cellStyle name="40% - アクセント 4 2" xfId="76" xr:uid="{A51A4D6A-3822-455A-8D18-3B8427F2C80D}"/>
    <cellStyle name="40% - アクセント 5" xfId="36" builtinId="47" customBuiltin="1"/>
    <cellStyle name="40% - アクセント 5 2" xfId="75" xr:uid="{59D727ED-1B6F-438E-A6FA-922C9095CFC1}"/>
    <cellStyle name="40% - アクセント 6" xfId="40" builtinId="51" customBuiltin="1"/>
    <cellStyle name="40% - アクセント 6 2" xfId="70" xr:uid="{0B76A718-7D31-4C22-988D-C7E5604C45EE}"/>
    <cellStyle name="60% - アクセント 1" xfId="21" builtinId="32" customBuiltin="1"/>
    <cellStyle name="60% - アクセント 1 2" xfId="80" xr:uid="{FC58ABC1-071B-4348-9750-9FE977418F53}"/>
    <cellStyle name="60% - アクセント 2" xfId="25" builtinId="36" customBuiltin="1"/>
    <cellStyle name="60% - アクセント 2 2" xfId="72" xr:uid="{9485900E-821B-42BE-80C9-EDD25F879F1F}"/>
    <cellStyle name="60% - アクセント 3" xfId="29" builtinId="40" customBuiltin="1"/>
    <cellStyle name="60% - アクセント 3 2" xfId="78" xr:uid="{969AA3DC-1F21-4080-B6F0-DCB24B183DEC}"/>
    <cellStyle name="60% - アクセント 4" xfId="33" builtinId="44" customBuiltin="1"/>
    <cellStyle name="60% - アクセント 4 2" xfId="73" xr:uid="{650D27EC-95B7-42E3-B5A4-6E6D9204866B}"/>
    <cellStyle name="60% - アクセント 5" xfId="37" builtinId="48" customBuiltin="1"/>
    <cellStyle name="60% - アクセント 5 2" xfId="65" xr:uid="{EC86B9DF-A541-4D01-9325-932059B25634}"/>
    <cellStyle name="60% - アクセント 6" xfId="41" builtinId="52" customBuiltin="1"/>
    <cellStyle name="60% - アクセント 6 2" xfId="64" xr:uid="{37422596-3F54-42DA-B049-F4FD6B61E0C9}"/>
    <cellStyle name="アクセント 1" xfId="18" builtinId="29" customBuiltin="1"/>
    <cellStyle name="アクセント 1 2" xfId="48" xr:uid="{CF61E996-EC3B-49CB-8E6E-4446165C267F}"/>
    <cellStyle name="アクセント 2" xfId="22" builtinId="33" customBuiltin="1"/>
    <cellStyle name="アクセント 2 2" xfId="74" xr:uid="{184FD5D2-3115-46DE-96DC-DF20D084DAD4}"/>
    <cellStyle name="アクセント 3" xfId="26" builtinId="37" customBuiltin="1"/>
    <cellStyle name="アクセント 3 2" xfId="57" xr:uid="{9AE951D7-45B5-4C80-99CB-FE1FECE548CC}"/>
    <cellStyle name="アクセント 4" xfId="30" builtinId="41" customBuiltin="1"/>
    <cellStyle name="アクセント 4 2" xfId="71" xr:uid="{308AE5EF-3AB7-43CF-B234-D2862F08289B}"/>
    <cellStyle name="アクセント 5" xfId="34" builtinId="45" customBuiltin="1"/>
    <cellStyle name="アクセント 5 2" xfId="67" xr:uid="{3A4DD54C-518D-4888-8374-EFB7FE500506}"/>
    <cellStyle name="アクセント 6" xfId="38" builtinId="49" customBuiltin="1"/>
    <cellStyle name="アクセント 6 2" xfId="79" xr:uid="{9FDA9C08-45BD-4FA6-8474-55D9819E6BED}"/>
    <cellStyle name="タイトル" xfId="1" builtinId="15" customBuiltin="1"/>
    <cellStyle name="チェック セル" xfId="13" builtinId="23" customBuiltin="1"/>
    <cellStyle name="チェック セル 2" xfId="51" xr:uid="{BDB3199C-4F61-4AB7-8212-E64991ED6EDB}"/>
    <cellStyle name="どちらでもない" xfId="8" builtinId="28" customBuiltin="1"/>
    <cellStyle name="どちらでもない 2" xfId="54" xr:uid="{27F8A87A-8E5B-470C-B79F-2E268008B3AC}"/>
    <cellStyle name="ハイパーリンク" xfId="86" builtinId="8"/>
    <cellStyle name="メモ" xfId="15" builtinId="10" customBuiltin="1"/>
    <cellStyle name="メモ 2" xfId="49" xr:uid="{A7962CD6-BFF4-4B49-A48D-D86C2B426157}"/>
    <cellStyle name="リンク セル" xfId="12" builtinId="24" customBuiltin="1"/>
    <cellStyle name="リンク セル 2" xfId="62" xr:uid="{767CD881-26CB-423B-9F3D-F6E0BA5E8E0E}"/>
    <cellStyle name="悪い" xfId="7" builtinId="27" customBuiltin="1"/>
    <cellStyle name="悪い 2" xfId="52" xr:uid="{0E3B3E77-9568-427D-8C35-DB49D7E9DD28}"/>
    <cellStyle name="計算" xfId="11" builtinId="22" customBuiltin="1"/>
    <cellStyle name="計算 2" xfId="45" xr:uid="{B09930AB-4ADA-48C0-98B1-EAC83F0ADD84}"/>
    <cellStyle name="警告文" xfId="14" builtinId="11" customBuiltin="1"/>
    <cellStyle name="警告文 2" xfId="84" xr:uid="{0C7D8831-A43C-43B0-8035-DEC3AFAF83F2}"/>
    <cellStyle name="桁区切り" xfId="43" builtinId="6"/>
    <cellStyle name="見出し 1" xfId="2" builtinId="16" customBuiltin="1"/>
    <cellStyle name="見出し 1 2" xfId="66" xr:uid="{61E93CBD-3543-4BC0-B1BF-CE01C7071C13}"/>
    <cellStyle name="見出し 2" xfId="3" builtinId="17" customBuiltin="1"/>
    <cellStyle name="見出し 2 2" xfId="50" xr:uid="{612B8A92-6CA8-409B-8B4C-6F513E60B86E}"/>
    <cellStyle name="見出し 3" xfId="4" builtinId="18" customBuiltin="1"/>
    <cellStyle name="見出し 3 2" xfId="47" xr:uid="{0121E279-FA10-4CC4-966A-A86D86024FAC}"/>
    <cellStyle name="見出し 4" xfId="5" builtinId="19" customBuiltin="1"/>
    <cellStyle name="見出し 4 2" xfId="59" xr:uid="{BF46E6AE-F36F-4273-814A-0BCA3FF22FD5}"/>
    <cellStyle name="集計" xfId="17" builtinId="25" customBuiltin="1"/>
    <cellStyle name="集計 2" xfId="56" xr:uid="{E1488140-8E4E-46B4-8BC5-B968C43EFCE1}"/>
    <cellStyle name="出力" xfId="10" builtinId="21" customBuiltin="1"/>
    <cellStyle name="出力 2" xfId="53" xr:uid="{C18ABE0B-CFA2-413F-A8AC-C94D236FA68F}"/>
    <cellStyle name="説明文" xfId="16" builtinId="53" customBuiltin="1"/>
    <cellStyle name="説明文 2" xfId="58" xr:uid="{20AF4F9A-E113-47BA-8B45-15F70A1C6CFD}"/>
    <cellStyle name="入力" xfId="9" builtinId="20" customBuiltin="1"/>
    <cellStyle name="入力 2" xfId="60" xr:uid="{F46DB92E-53C5-4F28-AC82-883BC5004DA6}"/>
    <cellStyle name="標準" xfId="0" builtinId="0"/>
    <cellStyle name="標準 2" xfId="42" xr:uid="{F55F33BD-7467-4119-8E07-F4F67A7A96E2}"/>
    <cellStyle name="標準 2 2" xfId="83" xr:uid="{8440ECE2-FC41-440C-AA2F-B9B5A993D49F}"/>
    <cellStyle name="標準 3" xfId="44" xr:uid="{63CBB353-AF8D-4840-9287-5BEB2BC87BC8}"/>
    <cellStyle name="良い" xfId="6" builtinId="26" customBuiltin="1"/>
    <cellStyle name="良い 2" xfId="46" xr:uid="{C7FE3A34-0623-4366-A6CB-C1A499F413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片田 なのは" id="{1994EFC8-693B-473C-92B1-F7575EBA9E3D}" userId="S::ima41@ibaishi.onmicrosoft.com::5150af41-f482-429c-b359-dd82eef9ca89"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 dT="2025-04-15T01:55:00.78" personId="{1994EFC8-693B-473C-92B1-F7575EBA9E3D}" id="{5C2EE5B5-7BF8-435A-B9E5-D19E493A6477}">
    <text>ハイブリット・Web開催→（Web開催）
座学→追記なし</text>
  </threadedComment>
  <threadedComment ref="F3" dT="2025-04-15T01:55:44.29" personId="{1994EFC8-693B-473C-92B1-F7575EBA9E3D}" id="{FAB31DBC-432F-43EA-B471-9739BD079AD0}">
    <text>Web開催→（Web開催）
ハイブリット・座学→追記なし</text>
  </threadedComment>
  <threadedComment ref="S3" dT="2025-04-15T01:56:58.22" personId="{1994EFC8-693B-473C-92B1-F7575EBA9E3D}" id="{6E85DC62-A94C-44B6-A491-D87C3F9F0503}">
    <text>1時間　1単位
30分　0.5単位</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A8C0E-3B4E-4753-BF27-E7BD8F23341A}">
  <sheetPr>
    <pageSetUpPr fitToPage="1"/>
  </sheetPr>
  <dimension ref="A1:S34"/>
  <sheetViews>
    <sheetView view="pageBreakPreview" topLeftCell="A4" zoomScale="45" zoomScaleNormal="40" zoomScaleSheetLayoutView="45" workbookViewId="0">
      <selection activeCell="F10" sqref="F10"/>
    </sheetView>
  </sheetViews>
  <sheetFormatPr defaultColWidth="9" defaultRowHeight="21" x14ac:dyDescent="0.2"/>
  <cols>
    <col min="1" max="1" width="16.109375" style="4" customWidth="1"/>
    <col min="2" max="2" width="41.6640625" style="3" customWidth="1"/>
    <col min="3" max="3" width="21.77734375" style="16" customWidth="1"/>
    <col min="4" max="4" width="13.109375" style="17" bestFit="1" customWidth="1"/>
    <col min="5" max="5" width="17" style="3" bestFit="1" customWidth="1"/>
    <col min="6" max="6" width="29.21875" style="3" customWidth="1"/>
    <col min="7" max="7" width="20.44140625" style="3" customWidth="1"/>
    <col min="8" max="8" width="20.6640625" style="22" customWidth="1"/>
    <col min="9" max="9" width="22.88671875" style="21" customWidth="1"/>
    <col min="10" max="10" width="6.5546875" style="3" customWidth="1"/>
    <col min="11" max="11" width="25.21875" style="4" customWidth="1"/>
    <col min="12" max="12" width="24.21875" style="4" bestFit="1" customWidth="1"/>
    <col min="13" max="13" width="7.77734375" style="12" customWidth="1"/>
    <col min="14" max="14" width="69.109375" style="12" customWidth="1"/>
    <col min="15" max="15" width="52" style="12" customWidth="1"/>
    <col min="16" max="16" width="20.21875" style="4" customWidth="1"/>
    <col min="17" max="17" width="6.77734375" style="4" customWidth="1"/>
    <col min="18" max="18" width="14.44140625" style="4" customWidth="1"/>
    <col min="19" max="19" width="9.33203125" style="2" customWidth="1"/>
    <col min="20" max="16384" width="9" style="2"/>
  </cols>
  <sheetData>
    <row r="1" spans="1:19" ht="61.2" hidden="1" customHeight="1" x14ac:dyDescent="0.2">
      <c r="A1"/>
      <c r="B1" s="1" t="s">
        <v>16</v>
      </c>
      <c r="C1"/>
      <c r="D1"/>
      <c r="E1"/>
      <c r="F1"/>
      <c r="G1"/>
      <c r="H1"/>
      <c r="I1"/>
      <c r="J1"/>
      <c r="K1"/>
      <c r="L1"/>
      <c r="M1"/>
      <c r="N1" s="93"/>
      <c r="O1"/>
      <c r="P1"/>
      <c r="Q1"/>
      <c r="R1"/>
    </row>
    <row r="2" spans="1:19" ht="52.2" hidden="1" customHeight="1" x14ac:dyDescent="0.2">
      <c r="A2" s="11"/>
      <c r="B2" s="5" t="s">
        <v>0</v>
      </c>
      <c r="C2" s="28" t="s">
        <v>27</v>
      </c>
      <c r="D2" s="30" t="s">
        <v>28</v>
      </c>
      <c r="E2" s="18" t="s">
        <v>4</v>
      </c>
      <c r="F2" s="6" t="s">
        <v>5</v>
      </c>
      <c r="G2" s="6" t="s">
        <v>6</v>
      </c>
      <c r="H2" s="6" t="s">
        <v>7</v>
      </c>
      <c r="I2" s="14" t="s">
        <v>8</v>
      </c>
      <c r="J2" s="7" t="s">
        <v>14</v>
      </c>
      <c r="K2" s="6" t="s">
        <v>15</v>
      </c>
      <c r="L2" s="6" t="s">
        <v>9</v>
      </c>
      <c r="M2" s="7" t="s">
        <v>10</v>
      </c>
      <c r="N2" s="6" t="s">
        <v>1</v>
      </c>
      <c r="O2" s="6" t="s">
        <v>2</v>
      </c>
      <c r="P2" s="6" t="s">
        <v>3</v>
      </c>
      <c r="Q2" s="8" t="s">
        <v>17</v>
      </c>
      <c r="R2" s="8"/>
      <c r="S2" s="8" t="s">
        <v>18</v>
      </c>
    </row>
    <row r="3" spans="1:19" ht="107.25" hidden="1" customHeight="1" x14ac:dyDescent="0.2">
      <c r="A3" s="2"/>
      <c r="B3" s="9" t="s">
        <v>42</v>
      </c>
      <c r="C3" s="29">
        <v>45909</v>
      </c>
      <c r="D3" s="31">
        <v>0.79166666666666663</v>
      </c>
      <c r="E3" s="20">
        <v>0.83333333333333337</v>
      </c>
      <c r="F3" s="13" t="s">
        <v>20</v>
      </c>
      <c r="G3" s="13" t="s">
        <v>41</v>
      </c>
      <c r="H3" s="13" t="s">
        <v>21</v>
      </c>
      <c r="I3" s="33"/>
      <c r="J3" s="23" t="s">
        <v>26</v>
      </c>
      <c r="K3" s="13" t="s">
        <v>43</v>
      </c>
      <c r="L3" s="10" t="s">
        <v>40</v>
      </c>
      <c r="M3" s="10">
        <v>1</v>
      </c>
      <c r="N3" s="13" t="s">
        <v>44</v>
      </c>
      <c r="O3" s="13" t="s">
        <v>45</v>
      </c>
      <c r="P3" s="13" t="s">
        <v>46</v>
      </c>
      <c r="Q3" s="15">
        <v>73</v>
      </c>
      <c r="R3" s="26"/>
      <c r="S3" s="10">
        <v>1</v>
      </c>
    </row>
    <row r="4" spans="1:19" ht="75.599999999999994" customHeight="1" x14ac:dyDescent="0.2">
      <c r="A4"/>
      <c r="B4" s="1" t="s">
        <v>12</v>
      </c>
      <c r="C4"/>
      <c r="D4"/>
      <c r="E4"/>
      <c r="F4"/>
      <c r="G4"/>
      <c r="H4"/>
      <c r="I4"/>
      <c r="J4"/>
      <c r="K4"/>
      <c r="L4"/>
      <c r="M4"/>
      <c r="N4" s="93"/>
      <c r="O4"/>
      <c r="P4"/>
      <c r="Q4"/>
      <c r="R4"/>
    </row>
    <row r="5" spans="1:19" ht="78" customHeight="1" x14ac:dyDescent="0.2">
      <c r="A5" s="2"/>
      <c r="B5" s="5" t="s">
        <v>0</v>
      </c>
      <c r="C5" s="28" t="s">
        <v>27</v>
      </c>
      <c r="D5" s="30" t="s">
        <v>28</v>
      </c>
      <c r="E5" s="18" t="s">
        <v>4</v>
      </c>
      <c r="F5" s="6" t="s">
        <v>5</v>
      </c>
      <c r="G5" s="6" t="s">
        <v>6</v>
      </c>
      <c r="H5" s="6" t="s">
        <v>7</v>
      </c>
      <c r="I5" s="14" t="s">
        <v>8</v>
      </c>
      <c r="J5" s="7" t="s">
        <v>14</v>
      </c>
      <c r="K5" s="6" t="s">
        <v>15</v>
      </c>
      <c r="L5" s="6" t="s">
        <v>9</v>
      </c>
      <c r="M5" s="7" t="s">
        <v>10</v>
      </c>
      <c r="N5" s="7" t="s">
        <v>1</v>
      </c>
      <c r="O5" s="6" t="s">
        <v>2</v>
      </c>
      <c r="P5" s="6" t="s">
        <v>3</v>
      </c>
      <c r="Q5" s="8" t="s">
        <v>17</v>
      </c>
      <c r="R5" s="8" t="s">
        <v>18</v>
      </c>
      <c r="S5" s="25" t="s">
        <v>11</v>
      </c>
    </row>
    <row r="6" spans="1:19" s="4" customFormat="1" ht="107.25" customHeight="1" x14ac:dyDescent="0.2">
      <c r="B6" s="127" t="s">
        <v>74</v>
      </c>
      <c r="C6" s="78">
        <v>46154</v>
      </c>
      <c r="D6" s="101">
        <v>0.58333333333333337</v>
      </c>
      <c r="E6" s="20" t="s">
        <v>69</v>
      </c>
      <c r="F6" s="37" t="s">
        <v>70</v>
      </c>
      <c r="G6" s="37" t="s">
        <v>247</v>
      </c>
      <c r="H6" s="37" t="s">
        <v>71</v>
      </c>
      <c r="I6" s="69"/>
      <c r="J6" s="50" t="s">
        <v>26</v>
      </c>
      <c r="K6" s="37" t="s">
        <v>72</v>
      </c>
      <c r="L6" s="50" t="s">
        <v>73</v>
      </c>
      <c r="M6" s="50">
        <v>1</v>
      </c>
      <c r="N6" s="37" t="s">
        <v>68</v>
      </c>
      <c r="O6" s="37" t="s">
        <v>223</v>
      </c>
      <c r="P6" s="37" t="s">
        <v>162</v>
      </c>
      <c r="Q6" s="7">
        <v>11</v>
      </c>
      <c r="R6" s="50">
        <v>2</v>
      </c>
      <c r="S6" s="80">
        <v>2</v>
      </c>
    </row>
    <row r="7" spans="1:19" s="4" customFormat="1" ht="107.25" customHeight="1" x14ac:dyDescent="0.2">
      <c r="B7" s="65" t="s">
        <v>97</v>
      </c>
      <c r="C7" s="78">
        <v>46161</v>
      </c>
      <c r="D7" s="101">
        <v>0.75</v>
      </c>
      <c r="E7" s="20" t="s">
        <v>81</v>
      </c>
      <c r="F7" s="37" t="s">
        <v>98</v>
      </c>
      <c r="G7" s="37" t="s">
        <v>248</v>
      </c>
      <c r="H7" s="37" t="s">
        <v>99</v>
      </c>
      <c r="I7" s="69"/>
      <c r="J7" s="50" t="s">
        <v>26</v>
      </c>
      <c r="K7" s="37" t="s">
        <v>72</v>
      </c>
      <c r="L7" s="50" t="s">
        <v>73</v>
      </c>
      <c r="M7" s="50">
        <v>1</v>
      </c>
      <c r="N7" s="37" t="s">
        <v>100</v>
      </c>
      <c r="O7" s="37" t="s">
        <v>101</v>
      </c>
      <c r="P7" s="37" t="s">
        <v>164</v>
      </c>
      <c r="Q7" s="7">
        <v>7</v>
      </c>
      <c r="R7" s="50">
        <v>2</v>
      </c>
      <c r="S7" s="80">
        <v>2</v>
      </c>
    </row>
    <row r="8" spans="1:19" s="4" customFormat="1" ht="107.25" customHeight="1" x14ac:dyDescent="0.2">
      <c r="B8" s="65" t="s">
        <v>131</v>
      </c>
      <c r="C8" s="78">
        <v>46164</v>
      </c>
      <c r="D8" s="101">
        <v>0.58333333333333337</v>
      </c>
      <c r="E8" s="20" t="s">
        <v>69</v>
      </c>
      <c r="F8" s="37" t="s">
        <v>98</v>
      </c>
      <c r="G8" s="37" t="s">
        <v>248</v>
      </c>
      <c r="H8" s="37" t="s">
        <v>99</v>
      </c>
      <c r="I8" s="69"/>
      <c r="J8" s="50" t="s">
        <v>26</v>
      </c>
      <c r="K8" s="37" t="s">
        <v>72</v>
      </c>
      <c r="L8" s="50" t="s">
        <v>73</v>
      </c>
      <c r="M8" s="50">
        <v>1</v>
      </c>
      <c r="N8" s="37" t="s">
        <v>237</v>
      </c>
      <c r="O8" s="37" t="s">
        <v>132</v>
      </c>
      <c r="P8" s="37" t="s">
        <v>167</v>
      </c>
      <c r="Q8" s="88">
        <v>6</v>
      </c>
      <c r="R8" s="46">
        <v>2</v>
      </c>
      <c r="S8" s="92">
        <v>2</v>
      </c>
    </row>
    <row r="9" spans="1:19" s="4" customFormat="1" ht="107.25" customHeight="1" x14ac:dyDescent="0.2">
      <c r="B9" s="65" t="s">
        <v>146</v>
      </c>
      <c r="C9" s="78">
        <v>46168</v>
      </c>
      <c r="D9" s="101">
        <v>0.77083333333333337</v>
      </c>
      <c r="E9" s="20" t="s">
        <v>63</v>
      </c>
      <c r="F9" s="37" t="s">
        <v>70</v>
      </c>
      <c r="G9" s="37" t="s">
        <v>247</v>
      </c>
      <c r="H9" s="37" t="s">
        <v>71</v>
      </c>
      <c r="I9" s="69"/>
      <c r="J9" s="50" t="s">
        <v>26</v>
      </c>
      <c r="K9" s="37" t="s">
        <v>72</v>
      </c>
      <c r="L9" s="50" t="s">
        <v>73</v>
      </c>
      <c r="M9" s="50">
        <v>1</v>
      </c>
      <c r="N9" s="37" t="s">
        <v>147</v>
      </c>
      <c r="O9" s="37" t="s">
        <v>177</v>
      </c>
      <c r="P9" s="37" t="s">
        <v>169</v>
      </c>
      <c r="Q9" s="7">
        <v>70</v>
      </c>
      <c r="R9" s="50">
        <v>2</v>
      </c>
      <c r="S9" s="80">
        <v>2</v>
      </c>
    </row>
    <row r="10" spans="1:19" s="4" customFormat="1" ht="107.25" customHeight="1" x14ac:dyDescent="0.2">
      <c r="B10" s="66"/>
      <c r="C10" s="74"/>
      <c r="D10" s="53"/>
      <c r="E10" s="17"/>
      <c r="F10" s="40"/>
      <c r="G10" s="40"/>
      <c r="H10" s="40"/>
      <c r="I10" s="44"/>
      <c r="J10" s="46"/>
      <c r="K10" s="40"/>
      <c r="L10" s="84"/>
      <c r="M10" s="46"/>
      <c r="N10" s="40"/>
      <c r="O10" s="40"/>
      <c r="P10" s="40"/>
      <c r="Q10" s="88"/>
      <c r="R10" s="46"/>
      <c r="S10" s="92"/>
    </row>
    <row r="11" spans="1:19" s="4" customFormat="1" ht="107.25" customHeight="1" x14ac:dyDescent="0.2">
      <c r="B11" s="66"/>
      <c r="C11" s="74"/>
      <c r="D11" s="53"/>
      <c r="E11" s="17"/>
      <c r="F11" s="40"/>
      <c r="G11" s="40"/>
      <c r="H11" s="40"/>
      <c r="I11" s="94"/>
      <c r="J11" s="46"/>
      <c r="K11" s="40"/>
      <c r="L11" s="40"/>
      <c r="M11" s="46"/>
      <c r="N11" s="40"/>
      <c r="O11" s="40"/>
      <c r="P11" s="40"/>
      <c r="Q11" s="88"/>
      <c r="R11" s="46"/>
      <c r="S11" s="92"/>
    </row>
    <row r="12" spans="1:19" s="4" customFormat="1" ht="107.25" customHeight="1" x14ac:dyDescent="0.2">
      <c r="B12" s="66"/>
      <c r="C12" s="74"/>
      <c r="D12" s="53"/>
      <c r="E12" s="17"/>
      <c r="F12" s="40"/>
      <c r="G12" s="40"/>
      <c r="H12" s="40"/>
      <c r="I12" s="44"/>
      <c r="J12" s="46"/>
      <c r="K12" s="40"/>
      <c r="L12" s="46"/>
      <c r="M12" s="46"/>
      <c r="N12" s="40"/>
      <c r="O12" s="40"/>
      <c r="P12" s="40"/>
      <c r="Q12" s="88"/>
      <c r="R12" s="46"/>
      <c r="S12" s="92"/>
    </row>
    <row r="13" spans="1:19" s="4" customFormat="1" ht="107.4" customHeight="1" x14ac:dyDescent="0.2">
      <c r="B13" s="66"/>
      <c r="C13" s="74"/>
      <c r="D13" s="53"/>
      <c r="E13" s="17"/>
      <c r="F13" s="40"/>
      <c r="G13" s="40"/>
      <c r="H13" s="40"/>
      <c r="I13" s="44"/>
      <c r="J13" s="46"/>
      <c r="K13" s="40"/>
      <c r="L13" s="46"/>
      <c r="M13" s="46"/>
      <c r="N13" s="40"/>
      <c r="O13" s="40"/>
      <c r="P13" s="40"/>
      <c r="Q13" s="88"/>
      <c r="R13" s="46"/>
      <c r="S13" s="92"/>
    </row>
    <row r="14" spans="1:19" s="4" customFormat="1" ht="107.25" customHeight="1" x14ac:dyDescent="0.2">
      <c r="B14" s="66"/>
      <c r="C14" s="74"/>
      <c r="D14" s="53"/>
      <c r="E14" s="17"/>
      <c r="F14" s="40"/>
      <c r="G14" s="40"/>
      <c r="H14" s="40"/>
      <c r="I14" s="44"/>
      <c r="J14" s="46"/>
      <c r="K14" s="40"/>
      <c r="L14" s="82"/>
      <c r="M14" s="46"/>
      <c r="N14" s="40"/>
      <c r="O14" s="40"/>
      <c r="P14" s="40"/>
      <c r="Q14" s="88"/>
      <c r="R14" s="46"/>
      <c r="S14" s="92"/>
    </row>
    <row r="15" spans="1:19" s="4" customFormat="1" ht="107.25" customHeight="1" x14ac:dyDescent="0.2">
      <c r="B15" s="66"/>
      <c r="C15" s="74"/>
      <c r="D15" s="53"/>
      <c r="E15" s="17"/>
      <c r="F15" s="40"/>
      <c r="G15" s="40"/>
      <c r="H15" s="40"/>
      <c r="I15" s="44"/>
      <c r="J15" s="46"/>
      <c r="K15" s="40"/>
      <c r="L15" s="81"/>
      <c r="M15" s="46"/>
      <c r="N15" s="40"/>
      <c r="O15" s="40"/>
      <c r="P15" s="40"/>
      <c r="Q15" s="88"/>
      <c r="R15" s="46"/>
      <c r="S15" s="92"/>
    </row>
    <row r="16" spans="1:19" s="4" customFormat="1" ht="107.25" customHeight="1" x14ac:dyDescent="0.2">
      <c r="B16" s="59"/>
      <c r="C16" s="77"/>
      <c r="D16" s="62"/>
      <c r="E16" s="62"/>
      <c r="F16" s="42"/>
      <c r="G16" s="42"/>
      <c r="H16" s="42"/>
      <c r="I16" s="42"/>
      <c r="J16" s="49"/>
      <c r="K16" s="42"/>
      <c r="L16" s="49"/>
      <c r="M16" s="49"/>
      <c r="N16" s="42"/>
      <c r="O16" s="42"/>
      <c r="P16" s="42"/>
      <c r="Q16" s="90"/>
      <c r="R16" s="49"/>
      <c r="S16" s="91"/>
    </row>
    <row r="17" spans="2:19" s="4" customFormat="1" ht="107.25" customHeight="1" x14ac:dyDescent="0.2">
      <c r="B17" s="66"/>
      <c r="C17" s="74"/>
      <c r="D17" s="64"/>
      <c r="E17" s="64"/>
      <c r="F17" s="40"/>
      <c r="G17" s="40"/>
      <c r="H17" s="40"/>
      <c r="I17" s="94"/>
      <c r="J17" s="46"/>
      <c r="K17" s="40"/>
      <c r="L17" s="40"/>
      <c r="M17" s="46"/>
      <c r="N17" s="40"/>
      <c r="O17" s="40"/>
      <c r="P17" s="40"/>
      <c r="Q17" s="88"/>
      <c r="R17" s="46"/>
      <c r="S17" s="92"/>
    </row>
    <row r="18" spans="2:19" s="4" customFormat="1" ht="107.25" customHeight="1" x14ac:dyDescent="0.2">
      <c r="B18" s="66"/>
      <c r="C18" s="74"/>
      <c r="D18" s="53"/>
      <c r="E18" s="17"/>
      <c r="F18" s="40"/>
      <c r="G18" s="40"/>
      <c r="H18" s="40"/>
      <c r="I18" s="70"/>
      <c r="J18" s="46"/>
      <c r="K18" s="40"/>
      <c r="L18" s="84"/>
      <c r="M18" s="46"/>
      <c r="N18" s="40"/>
      <c r="O18" s="40"/>
      <c r="P18" s="40"/>
      <c r="Q18" s="88"/>
      <c r="R18" s="46"/>
      <c r="S18" s="92"/>
    </row>
    <row r="19" spans="2:19" s="4" customFormat="1" ht="107.25" customHeight="1" x14ac:dyDescent="0.2">
      <c r="B19" s="66"/>
      <c r="C19" s="74"/>
      <c r="D19" s="53"/>
      <c r="E19" s="17"/>
      <c r="F19" s="40"/>
      <c r="G19" s="40"/>
      <c r="H19" s="40"/>
      <c r="I19" s="70"/>
      <c r="J19" s="46"/>
      <c r="K19" s="40"/>
      <c r="L19" s="46"/>
      <c r="M19" s="46"/>
      <c r="N19" s="40"/>
      <c r="O19" s="40"/>
      <c r="P19" s="40"/>
      <c r="Q19" s="88"/>
      <c r="R19" s="46"/>
      <c r="S19" s="92"/>
    </row>
    <row r="20" spans="2:19" s="4" customFormat="1" ht="107.25" customHeight="1" x14ac:dyDescent="0.2">
      <c r="B20" s="66"/>
      <c r="C20" s="74"/>
      <c r="D20" s="53"/>
      <c r="E20" s="17"/>
      <c r="F20" s="40"/>
      <c r="G20" s="40"/>
      <c r="H20" s="40"/>
      <c r="I20" s="70"/>
      <c r="J20" s="46"/>
      <c r="K20" s="40"/>
      <c r="L20" s="46"/>
      <c r="M20" s="46"/>
      <c r="N20" s="40"/>
      <c r="O20" s="40"/>
      <c r="P20" s="40"/>
      <c r="Q20" s="88"/>
      <c r="R20" s="46"/>
      <c r="S20" s="92"/>
    </row>
    <row r="21" spans="2:19" s="4" customFormat="1" ht="107.25" customHeight="1" x14ac:dyDescent="0.2">
      <c r="B21" s="66"/>
      <c r="C21" s="74"/>
      <c r="D21" s="53"/>
      <c r="E21" s="17"/>
      <c r="F21" s="40"/>
      <c r="G21" s="40"/>
      <c r="H21" s="40"/>
      <c r="I21" s="44"/>
      <c r="J21" s="46"/>
      <c r="K21" s="40"/>
      <c r="L21" s="46"/>
      <c r="M21" s="46"/>
      <c r="N21" s="40"/>
      <c r="O21" s="40"/>
      <c r="P21" s="40"/>
      <c r="Q21" s="88"/>
      <c r="R21" s="46"/>
      <c r="S21" s="92"/>
    </row>
    <row r="22" spans="2:19" s="4" customFormat="1" ht="107.25" customHeight="1" x14ac:dyDescent="0.2">
      <c r="B22" s="67"/>
      <c r="C22" s="74"/>
      <c r="D22" s="53"/>
      <c r="E22" s="17"/>
      <c r="F22" s="40"/>
      <c r="G22" s="40"/>
      <c r="H22" s="40"/>
      <c r="I22" s="70"/>
      <c r="J22" s="46"/>
      <c r="K22" s="40"/>
      <c r="L22" s="46"/>
      <c r="M22" s="46"/>
      <c r="N22" s="40"/>
      <c r="O22" s="40"/>
      <c r="P22" s="40"/>
      <c r="Q22" s="88"/>
      <c r="R22" s="46"/>
      <c r="S22" s="92"/>
    </row>
    <row r="23" spans="2:19" s="4" customFormat="1" ht="107.25" customHeight="1" x14ac:dyDescent="0.2">
      <c r="B23" s="59"/>
      <c r="C23" s="77"/>
      <c r="D23" s="60"/>
      <c r="E23" s="19"/>
      <c r="F23" s="42"/>
      <c r="G23" s="42"/>
      <c r="H23" s="42"/>
      <c r="I23" s="61"/>
      <c r="J23" s="49"/>
      <c r="K23" s="42"/>
      <c r="L23" s="49"/>
      <c r="M23" s="49"/>
      <c r="N23" s="42"/>
      <c r="O23" s="42"/>
      <c r="P23" s="42"/>
      <c r="Q23" s="90"/>
      <c r="R23" s="49"/>
      <c r="S23" s="91"/>
    </row>
    <row r="24" spans="2:19" s="4" customFormat="1" ht="107.25" customHeight="1" x14ac:dyDescent="0.2">
      <c r="B24" s="57"/>
      <c r="C24" s="76"/>
      <c r="D24" s="58"/>
      <c r="E24" s="24"/>
      <c r="F24" s="43"/>
      <c r="G24" s="43"/>
      <c r="H24" s="43"/>
      <c r="I24" s="97"/>
      <c r="J24" s="48"/>
      <c r="K24" s="43"/>
      <c r="L24" s="43"/>
      <c r="M24" s="48"/>
      <c r="N24" s="43"/>
      <c r="O24" s="43"/>
      <c r="P24" s="43"/>
      <c r="Q24" s="86"/>
      <c r="R24" s="48"/>
      <c r="S24" s="89"/>
    </row>
    <row r="25" spans="2:19" s="4" customFormat="1" ht="107.25" customHeight="1" x14ac:dyDescent="0.2">
      <c r="B25" s="66"/>
      <c r="C25" s="74"/>
      <c r="D25" s="53"/>
      <c r="E25" s="17"/>
      <c r="F25" s="40"/>
      <c r="G25" s="40"/>
      <c r="H25" s="40"/>
      <c r="I25" s="44"/>
      <c r="J25" s="46"/>
      <c r="K25" s="40"/>
      <c r="L25" s="46"/>
      <c r="M25" s="46"/>
      <c r="N25" s="40"/>
      <c r="O25" s="40"/>
      <c r="P25" s="40"/>
      <c r="Q25" s="88"/>
      <c r="R25" s="46"/>
      <c r="S25" s="92"/>
    </row>
    <row r="26" spans="2:19" s="4" customFormat="1" ht="107.4" customHeight="1" x14ac:dyDescent="0.2">
      <c r="B26" s="66"/>
      <c r="C26" s="74"/>
      <c r="D26" s="53"/>
      <c r="E26" s="17"/>
      <c r="F26" s="40"/>
      <c r="G26" s="40"/>
      <c r="H26" s="40"/>
      <c r="I26" s="44"/>
      <c r="J26" s="46"/>
      <c r="K26" s="40"/>
      <c r="L26" s="46"/>
      <c r="M26" s="46"/>
      <c r="N26" s="40"/>
      <c r="O26" s="40"/>
      <c r="P26" s="40"/>
      <c r="Q26" s="88"/>
      <c r="R26" s="46"/>
      <c r="S26" s="92"/>
    </row>
    <row r="27" spans="2:19" s="4" customFormat="1" ht="107.25" customHeight="1" x14ac:dyDescent="0.2">
      <c r="B27" s="67"/>
      <c r="C27" s="74"/>
      <c r="D27" s="53"/>
      <c r="E27" s="17"/>
      <c r="F27" s="40"/>
      <c r="G27" s="40"/>
      <c r="H27" s="40"/>
      <c r="I27" s="44"/>
      <c r="J27" s="46"/>
      <c r="K27" s="40"/>
      <c r="L27" s="46"/>
      <c r="M27" s="46"/>
      <c r="N27" s="40"/>
      <c r="O27" s="40"/>
      <c r="P27" s="40"/>
      <c r="Q27" s="88"/>
      <c r="R27" s="46"/>
      <c r="S27" s="92"/>
    </row>
    <row r="28" spans="2:19" s="4" customFormat="1" ht="107.25" customHeight="1" x14ac:dyDescent="0.2">
      <c r="B28" s="66"/>
      <c r="C28" s="74"/>
      <c r="D28" s="64"/>
      <c r="E28" s="17"/>
      <c r="F28" s="40"/>
      <c r="G28" s="40"/>
      <c r="H28" s="40"/>
      <c r="I28" s="40"/>
      <c r="J28" s="46"/>
      <c r="K28" s="40"/>
      <c r="L28" s="46"/>
      <c r="M28" s="46"/>
      <c r="N28" s="40"/>
      <c r="O28" s="40"/>
      <c r="P28" s="40"/>
      <c r="Q28" s="88"/>
      <c r="R28" s="46"/>
      <c r="S28" s="92"/>
    </row>
    <row r="29" spans="2:19" s="4" customFormat="1" ht="107.25" customHeight="1" x14ac:dyDescent="0.2">
      <c r="B29" s="66"/>
      <c r="C29" s="74"/>
      <c r="D29" s="64"/>
      <c r="E29" s="17"/>
      <c r="F29" s="40"/>
      <c r="G29" s="40"/>
      <c r="H29" s="40"/>
      <c r="I29" s="40"/>
      <c r="J29" s="46"/>
      <c r="K29" s="40"/>
      <c r="L29" s="46"/>
      <c r="M29" s="46"/>
      <c r="N29" s="40"/>
      <c r="O29" s="40"/>
      <c r="P29" s="40"/>
      <c r="Q29" s="88"/>
      <c r="R29" s="46"/>
      <c r="S29" s="92"/>
    </row>
    <row r="30" spans="2:19" s="4" customFormat="1" ht="107.25" customHeight="1" x14ac:dyDescent="0.2">
      <c r="B30" s="59"/>
      <c r="C30" s="77"/>
      <c r="D30" s="62"/>
      <c r="E30" s="19"/>
      <c r="F30" s="42"/>
      <c r="G30" s="42"/>
      <c r="H30" s="42"/>
      <c r="I30" s="42"/>
      <c r="J30" s="49"/>
      <c r="K30" s="42"/>
      <c r="L30" s="49"/>
      <c r="M30" s="49"/>
      <c r="N30" s="42"/>
      <c r="O30" s="42"/>
      <c r="P30" s="42"/>
      <c r="Q30" s="90"/>
      <c r="R30" s="49"/>
      <c r="S30" s="91"/>
    </row>
    <row r="31" spans="2:19" s="4" customFormat="1" ht="107.25" customHeight="1" x14ac:dyDescent="0.2">
      <c r="B31" s="59"/>
      <c r="C31" s="77"/>
      <c r="D31" s="60"/>
      <c r="E31" s="19"/>
      <c r="F31" s="42"/>
      <c r="G31" s="42"/>
      <c r="H31" s="42"/>
      <c r="I31" s="68"/>
      <c r="J31" s="49"/>
      <c r="K31" s="42"/>
      <c r="L31" s="49"/>
      <c r="M31" s="49"/>
      <c r="N31" s="42"/>
      <c r="O31" s="42"/>
      <c r="P31" s="42"/>
      <c r="Q31" s="90"/>
      <c r="R31" s="49"/>
      <c r="S31" s="91"/>
    </row>
    <row r="32" spans="2:19" s="4" customFormat="1" ht="107.25" customHeight="1" x14ac:dyDescent="0.2">
      <c r="B32" s="59"/>
      <c r="C32" s="77"/>
      <c r="D32" s="60"/>
      <c r="E32" s="19"/>
      <c r="F32" s="42"/>
      <c r="G32" s="42"/>
      <c r="H32" s="42"/>
      <c r="I32" s="68"/>
      <c r="J32" s="49"/>
      <c r="K32" s="42"/>
      <c r="L32" s="49"/>
      <c r="M32" s="49"/>
      <c r="N32" s="42"/>
      <c r="O32" s="42"/>
      <c r="P32" s="42"/>
      <c r="Q32" s="90"/>
      <c r="R32" s="49"/>
      <c r="S32" s="91"/>
    </row>
    <row r="33" spans="2:19" s="4" customFormat="1" ht="107.25" customHeight="1" x14ac:dyDescent="0.2">
      <c r="B33" s="59"/>
      <c r="C33" s="77"/>
      <c r="D33" s="60"/>
      <c r="E33" s="19"/>
      <c r="F33" s="42"/>
      <c r="G33" s="42"/>
      <c r="H33" s="42"/>
      <c r="I33" s="68"/>
      <c r="J33" s="49"/>
      <c r="K33" s="42"/>
      <c r="L33" s="49"/>
      <c r="M33" s="49"/>
      <c r="N33" s="42"/>
      <c r="O33" s="42"/>
      <c r="P33" s="42"/>
      <c r="Q33" s="90"/>
      <c r="R33" s="49"/>
      <c r="S33" s="91"/>
    </row>
    <row r="34" spans="2:19" s="4" customFormat="1" ht="107.25" customHeight="1" x14ac:dyDescent="0.2">
      <c r="B34" s="59"/>
      <c r="C34" s="77"/>
      <c r="D34" s="60"/>
      <c r="E34" s="19"/>
      <c r="F34" s="42"/>
      <c r="G34" s="42"/>
      <c r="H34" s="42"/>
      <c r="I34" s="95"/>
      <c r="J34" s="49"/>
      <c r="K34" s="42"/>
      <c r="L34" s="49"/>
      <c r="M34" s="49"/>
      <c r="N34" s="42"/>
      <c r="O34" s="42"/>
      <c r="P34" s="42"/>
      <c r="Q34" s="90"/>
      <c r="R34" s="49"/>
      <c r="S34" s="91"/>
    </row>
  </sheetData>
  <phoneticPr fontId="19"/>
  <pageMargins left="0.25" right="0.25" top="0.75" bottom="0.75" header="0.3" footer="0.3"/>
  <pageSetup paperSize="9" scale="33" fitToHeight="0" orientation="landscape" r:id="rId1"/>
  <rowBreaks count="2" manualBreakCount="2">
    <brk id="10" min="1" max="18" man="1"/>
    <brk id="23" min="1" max="1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0D8B9-FE71-4E3C-8739-838FEF5A942C}">
  <sheetPr>
    <pageSetUpPr fitToPage="1"/>
  </sheetPr>
  <dimension ref="A1:U330"/>
  <sheetViews>
    <sheetView tabSelected="1" view="pageBreakPreview" topLeftCell="B2" zoomScale="47" zoomScaleNormal="40" zoomScaleSheetLayoutView="47" workbookViewId="0">
      <pane ySplit="1" topLeftCell="A26" activePane="bottomLeft" state="frozen"/>
      <selection activeCell="A2" sqref="A2"/>
      <selection pane="bottomLeft" activeCell="G32" sqref="G32"/>
    </sheetView>
  </sheetViews>
  <sheetFormatPr defaultColWidth="9" defaultRowHeight="19.8" x14ac:dyDescent="0.2"/>
  <cols>
    <col min="1" max="1" width="28.88671875" style="4" customWidth="1"/>
    <col min="2" max="2" width="37.44140625" style="45" customWidth="1"/>
    <col min="3" max="3" width="27.44140625" style="74" customWidth="1"/>
    <col min="4" max="4" width="11.33203125" style="99" customWidth="1"/>
    <col min="5" max="5" width="13.33203125" style="17" customWidth="1"/>
    <col min="6" max="6" width="18.77734375" style="40" customWidth="1"/>
    <col min="7" max="8" width="16.21875" style="40" customWidth="1"/>
    <col min="9" max="9" width="18.77734375" style="44" customWidth="1"/>
    <col min="10" max="10" width="8.77734375" style="46" customWidth="1"/>
    <col min="11" max="11" width="24.33203125" style="40" customWidth="1"/>
    <col min="12" max="12" width="27.109375" style="46" customWidth="1"/>
    <col min="13" max="13" width="6.21875" style="46" customWidth="1"/>
    <col min="14" max="15" width="66.21875" style="40" customWidth="1"/>
    <col min="16" max="16" width="28.109375" style="40" customWidth="1"/>
    <col min="17" max="17" width="16.44140625" style="46" bestFit="1" customWidth="1"/>
    <col min="18" max="18" width="37.21875" style="113" hidden="1" customWidth="1"/>
    <col min="19" max="19" width="17.88671875" style="46" customWidth="1"/>
    <col min="20" max="20" width="9.5546875" style="46" customWidth="1"/>
    <col min="21" max="16384" width="9" style="4"/>
  </cols>
  <sheetData>
    <row r="1" spans="2:20" ht="49.8" hidden="1" customHeight="1" x14ac:dyDescent="0.2">
      <c r="J1" s="51">
        <v>1</v>
      </c>
      <c r="K1" s="54">
        <v>2</v>
      </c>
      <c r="L1" s="80"/>
    </row>
    <row r="2" spans="2:20" s="21" customFormat="1" ht="52.2" customHeight="1" x14ac:dyDescent="0.2">
      <c r="B2" s="38" t="s">
        <v>0</v>
      </c>
      <c r="C2" s="28" t="s">
        <v>27</v>
      </c>
      <c r="D2" s="30" t="s">
        <v>28</v>
      </c>
      <c r="E2" s="34" t="s">
        <v>4</v>
      </c>
      <c r="F2" s="7" t="s">
        <v>5</v>
      </c>
      <c r="G2" s="7" t="s">
        <v>6</v>
      </c>
      <c r="H2" s="7" t="s">
        <v>7</v>
      </c>
      <c r="I2" s="35" t="s">
        <v>8</v>
      </c>
      <c r="J2" s="7" t="s">
        <v>14</v>
      </c>
      <c r="K2" s="7" t="s">
        <v>15</v>
      </c>
      <c r="L2" s="7" t="s">
        <v>9</v>
      </c>
      <c r="M2" s="7" t="s">
        <v>10</v>
      </c>
      <c r="N2" s="7" t="s">
        <v>54</v>
      </c>
      <c r="O2" s="7" t="s">
        <v>53</v>
      </c>
      <c r="P2" s="7" t="s">
        <v>3</v>
      </c>
      <c r="Q2" s="52" t="s">
        <v>17</v>
      </c>
      <c r="R2" s="114"/>
      <c r="S2" s="52" t="s">
        <v>18</v>
      </c>
      <c r="T2" s="36" t="s">
        <v>11</v>
      </c>
    </row>
    <row r="3" spans="2:20" ht="107.25" customHeight="1" x14ac:dyDescent="0.2">
      <c r="B3" s="55" t="s">
        <v>39</v>
      </c>
      <c r="C3" s="75">
        <v>45754</v>
      </c>
      <c r="D3" s="100">
        <v>45755.791666666664</v>
      </c>
      <c r="E3" s="32">
        <v>45755.875</v>
      </c>
      <c r="F3" s="41" t="s">
        <v>55</v>
      </c>
      <c r="G3" s="41" t="s">
        <v>19</v>
      </c>
      <c r="H3" s="41" t="s">
        <v>188</v>
      </c>
      <c r="I3" s="56" t="s">
        <v>13</v>
      </c>
      <c r="J3" s="47" t="s">
        <v>26</v>
      </c>
      <c r="K3" s="41" t="s">
        <v>62</v>
      </c>
      <c r="L3" s="47" t="s">
        <v>22</v>
      </c>
      <c r="M3" s="47">
        <v>1</v>
      </c>
      <c r="N3" s="41" t="s">
        <v>24</v>
      </c>
      <c r="O3" s="41" t="s">
        <v>56</v>
      </c>
      <c r="P3" s="41" t="s">
        <v>23</v>
      </c>
      <c r="Q3" s="86"/>
      <c r="R3" s="115" t="s">
        <v>49</v>
      </c>
      <c r="S3" s="47">
        <v>1</v>
      </c>
      <c r="T3" s="87">
        <v>2</v>
      </c>
    </row>
    <row r="4" spans="2:20" ht="105" customHeight="1" x14ac:dyDescent="0.2">
      <c r="B4" s="118"/>
      <c r="C4" s="119"/>
      <c r="D4" s="120" t="s">
        <v>13</v>
      </c>
      <c r="E4" s="121" t="s">
        <v>13</v>
      </c>
      <c r="F4" s="122" t="s">
        <v>13</v>
      </c>
      <c r="G4" s="122" t="s">
        <v>13</v>
      </c>
      <c r="H4" s="122" t="s">
        <v>13</v>
      </c>
      <c r="I4" s="123" t="s">
        <v>13</v>
      </c>
      <c r="J4" s="124" t="s">
        <v>13</v>
      </c>
      <c r="K4" s="122" t="s">
        <v>13</v>
      </c>
      <c r="L4" s="124" t="s">
        <v>13</v>
      </c>
      <c r="M4" s="124">
        <v>2</v>
      </c>
      <c r="N4" s="122" t="s">
        <v>47</v>
      </c>
      <c r="O4" s="122"/>
      <c r="P4" s="122" t="s">
        <v>25</v>
      </c>
      <c r="Q4" s="90"/>
      <c r="R4" s="116" t="s">
        <v>49</v>
      </c>
      <c r="S4" s="124">
        <v>1</v>
      </c>
      <c r="T4" s="125" t="s">
        <v>13</v>
      </c>
    </row>
    <row r="5" spans="2:20" ht="107.25" customHeight="1" x14ac:dyDescent="0.2">
      <c r="B5" s="107" t="s">
        <v>199</v>
      </c>
      <c r="C5" s="74">
        <v>46143</v>
      </c>
      <c r="D5" s="99">
        <v>0.79166666666666663</v>
      </c>
      <c r="E5" s="17" t="s">
        <v>81</v>
      </c>
      <c r="F5" s="40" t="s">
        <v>57</v>
      </c>
      <c r="G5" s="40" t="s">
        <v>37</v>
      </c>
      <c r="H5" s="40" t="s">
        <v>222</v>
      </c>
      <c r="I5" s="70"/>
      <c r="K5" s="40" t="s">
        <v>200</v>
      </c>
      <c r="L5" s="46" t="s">
        <v>36</v>
      </c>
      <c r="M5" s="46">
        <v>1</v>
      </c>
      <c r="N5" s="40" t="s">
        <v>29</v>
      </c>
      <c r="O5" s="40" t="s">
        <v>201</v>
      </c>
      <c r="P5" s="40" t="s">
        <v>202</v>
      </c>
      <c r="Q5" s="88">
        <v>77</v>
      </c>
      <c r="R5" s="113" t="e">
        <f>VLOOKUP(Q5,#REF!,2,0)</f>
        <v>#REF!</v>
      </c>
      <c r="S5" s="46">
        <v>0.5</v>
      </c>
      <c r="T5" s="92">
        <v>1</v>
      </c>
    </row>
    <row r="6" spans="2:20" ht="107.25" customHeight="1" x14ac:dyDescent="0.2">
      <c r="B6" s="126"/>
      <c r="C6" s="77"/>
      <c r="D6" s="103"/>
      <c r="E6" s="19"/>
      <c r="F6" s="42"/>
      <c r="G6" s="42"/>
      <c r="H6" s="42"/>
      <c r="I6" s="68"/>
      <c r="J6" s="49"/>
      <c r="K6" s="42"/>
      <c r="L6" s="49"/>
      <c r="M6" s="49">
        <v>2</v>
      </c>
      <c r="N6" s="42" t="s">
        <v>29</v>
      </c>
      <c r="O6" s="42" t="s">
        <v>203</v>
      </c>
      <c r="P6" s="42" t="s">
        <v>204</v>
      </c>
      <c r="Q6" s="90">
        <v>75</v>
      </c>
      <c r="R6" s="116" t="e">
        <f>VLOOKUP(Q6,#REF!,2,0)</f>
        <v>#REF!</v>
      </c>
      <c r="S6" s="49">
        <v>0.5</v>
      </c>
      <c r="T6" s="91"/>
    </row>
    <row r="7" spans="2:20" ht="107.25" customHeight="1" x14ac:dyDescent="0.2">
      <c r="B7" s="107" t="s">
        <v>154</v>
      </c>
      <c r="C7" s="74">
        <v>46149</v>
      </c>
      <c r="D7" s="99">
        <v>0.79166666666666663</v>
      </c>
      <c r="E7" s="17" t="s">
        <v>63</v>
      </c>
      <c r="I7" s="70"/>
      <c r="J7" s="46" t="s">
        <v>26</v>
      </c>
      <c r="K7" s="40" t="s">
        <v>246</v>
      </c>
      <c r="L7" s="46" t="s">
        <v>64</v>
      </c>
      <c r="M7" s="46">
        <v>1</v>
      </c>
      <c r="N7" s="40" t="s">
        <v>153</v>
      </c>
      <c r="O7" s="40" t="s">
        <v>170</v>
      </c>
      <c r="P7" s="40" t="s">
        <v>65</v>
      </c>
      <c r="Q7" s="88">
        <v>10</v>
      </c>
      <c r="R7" s="113" t="e">
        <f>VLOOKUP(Q7,#REF!,2,0)</f>
        <v>#REF!</v>
      </c>
      <c r="S7" s="46">
        <v>0.5</v>
      </c>
      <c r="T7" s="92">
        <v>1</v>
      </c>
    </row>
    <row r="8" spans="2:20" ht="107.25" customHeight="1" x14ac:dyDescent="0.2">
      <c r="B8" s="126"/>
      <c r="C8" s="77"/>
      <c r="D8" s="103"/>
      <c r="E8" s="19"/>
      <c r="F8" s="42"/>
      <c r="G8" s="42"/>
      <c r="H8" s="42"/>
      <c r="I8" s="68"/>
      <c r="J8" s="49"/>
      <c r="K8" s="42"/>
      <c r="L8" s="49"/>
      <c r="M8" s="49">
        <v>2</v>
      </c>
      <c r="N8" s="42" t="s">
        <v>66</v>
      </c>
      <c r="O8" s="42" t="s">
        <v>171</v>
      </c>
      <c r="P8" s="42" t="s">
        <v>67</v>
      </c>
      <c r="Q8" s="90">
        <v>12</v>
      </c>
      <c r="R8" s="116" t="e">
        <f>VLOOKUP(Q8,#REF!,2,0)</f>
        <v>#REF!</v>
      </c>
      <c r="S8" s="49">
        <v>0.5</v>
      </c>
      <c r="T8" s="91"/>
    </row>
    <row r="9" spans="2:20" ht="107.25" customHeight="1" x14ac:dyDescent="0.2">
      <c r="B9" s="126" t="s">
        <v>38</v>
      </c>
      <c r="C9" s="77">
        <v>46149</v>
      </c>
      <c r="D9" s="103">
        <v>0.79166666666666663</v>
      </c>
      <c r="E9" s="19" t="s">
        <v>179</v>
      </c>
      <c r="F9" s="42" t="s">
        <v>180</v>
      </c>
      <c r="G9" s="42" t="s">
        <v>181</v>
      </c>
      <c r="H9" s="42" t="s">
        <v>182</v>
      </c>
      <c r="I9" s="68"/>
      <c r="J9" s="49" t="s">
        <v>26</v>
      </c>
      <c r="K9" s="42" t="s">
        <v>183</v>
      </c>
      <c r="L9" s="49" t="s">
        <v>184</v>
      </c>
      <c r="M9" s="49">
        <v>1</v>
      </c>
      <c r="N9" s="42" t="s">
        <v>185</v>
      </c>
      <c r="O9" s="42" t="s">
        <v>186</v>
      </c>
      <c r="P9" s="42" t="s">
        <v>187</v>
      </c>
      <c r="Q9" s="90">
        <v>59</v>
      </c>
      <c r="R9" s="116" t="e">
        <f>VLOOKUP(Q9,#REF!,2,0)</f>
        <v>#REF!</v>
      </c>
      <c r="S9" s="49">
        <v>1.5</v>
      </c>
      <c r="T9" s="91">
        <v>1.5</v>
      </c>
    </row>
    <row r="10" spans="2:20" ht="107.25" customHeight="1" x14ac:dyDescent="0.2">
      <c r="B10" s="127" t="s">
        <v>74</v>
      </c>
      <c r="C10" s="78">
        <v>46154</v>
      </c>
      <c r="D10" s="101">
        <v>0.58333333333333337</v>
      </c>
      <c r="E10" s="20" t="s">
        <v>69</v>
      </c>
      <c r="F10" s="37" t="s">
        <v>70</v>
      </c>
      <c r="G10" s="37" t="s">
        <v>247</v>
      </c>
      <c r="H10" s="37" t="s">
        <v>71</v>
      </c>
      <c r="I10" s="69"/>
      <c r="J10" s="50" t="s">
        <v>26</v>
      </c>
      <c r="K10" s="37" t="s">
        <v>72</v>
      </c>
      <c r="L10" s="50" t="s">
        <v>73</v>
      </c>
      <c r="M10" s="50">
        <v>1</v>
      </c>
      <c r="N10" s="37" t="s">
        <v>68</v>
      </c>
      <c r="O10" s="37" t="s">
        <v>223</v>
      </c>
      <c r="P10" s="37" t="s">
        <v>162</v>
      </c>
      <c r="Q10" s="7">
        <v>11</v>
      </c>
      <c r="R10" s="117" t="e">
        <f>VLOOKUP(Q10,#REF!,2,0)</f>
        <v>#REF!</v>
      </c>
      <c r="S10" s="50">
        <v>2</v>
      </c>
      <c r="T10" s="80">
        <v>2</v>
      </c>
    </row>
    <row r="11" spans="2:20" ht="107.25" customHeight="1" x14ac:dyDescent="0.2">
      <c r="B11" s="128" t="s">
        <v>156</v>
      </c>
      <c r="C11" s="78">
        <v>46160</v>
      </c>
      <c r="D11" s="129">
        <v>0.77083333333333337</v>
      </c>
      <c r="E11" s="20" t="s">
        <v>81</v>
      </c>
      <c r="F11" s="37"/>
      <c r="G11" s="37"/>
      <c r="H11" s="37"/>
      <c r="I11" s="37"/>
      <c r="J11" s="50" t="s">
        <v>77</v>
      </c>
      <c r="K11" s="37" t="s">
        <v>224</v>
      </c>
      <c r="L11" s="50" t="s">
        <v>82</v>
      </c>
      <c r="M11" s="50">
        <v>1</v>
      </c>
      <c r="N11" s="37" t="s">
        <v>84</v>
      </c>
      <c r="O11" s="37" t="s">
        <v>85</v>
      </c>
      <c r="P11" s="37" t="s">
        <v>163</v>
      </c>
      <c r="Q11" s="7">
        <v>12</v>
      </c>
      <c r="R11" s="117" t="e">
        <f>VLOOKUP(Q11,#REF!,2,0)</f>
        <v>#REF!</v>
      </c>
      <c r="S11" s="50">
        <v>1</v>
      </c>
      <c r="T11" s="80">
        <v>1</v>
      </c>
    </row>
    <row r="12" spans="2:20" ht="107.25" customHeight="1" x14ac:dyDescent="0.2">
      <c r="B12" s="65" t="s">
        <v>240</v>
      </c>
      <c r="C12" s="78">
        <v>46160</v>
      </c>
      <c r="D12" s="101">
        <v>0.79166666666666663</v>
      </c>
      <c r="E12" s="20" t="s">
        <v>81</v>
      </c>
      <c r="F12" s="37" t="s">
        <v>86</v>
      </c>
      <c r="G12" s="37" t="s">
        <v>87</v>
      </c>
      <c r="H12" s="37" t="s">
        <v>225</v>
      </c>
      <c r="I12" s="69"/>
      <c r="J12" s="50" t="s">
        <v>77</v>
      </c>
      <c r="K12" s="37" t="s">
        <v>234</v>
      </c>
      <c r="L12" s="50" t="s">
        <v>88</v>
      </c>
      <c r="M12" s="50">
        <v>1</v>
      </c>
      <c r="N12" s="37" t="s">
        <v>235</v>
      </c>
      <c r="O12" s="37" t="s">
        <v>89</v>
      </c>
      <c r="P12" s="37" t="s">
        <v>90</v>
      </c>
      <c r="Q12" s="7">
        <v>9</v>
      </c>
      <c r="R12" s="117" t="e">
        <f>VLOOKUP(Q12,#REF!,2,0)</f>
        <v>#REF!</v>
      </c>
      <c r="S12" s="50">
        <v>1</v>
      </c>
      <c r="T12" s="80">
        <v>1</v>
      </c>
    </row>
    <row r="13" spans="2:20" ht="107.25" customHeight="1" x14ac:dyDescent="0.2">
      <c r="B13" s="65" t="s">
        <v>91</v>
      </c>
      <c r="C13" s="78">
        <v>46160</v>
      </c>
      <c r="D13" s="101">
        <v>0.79166666666666663</v>
      </c>
      <c r="E13" s="20" t="s">
        <v>81</v>
      </c>
      <c r="F13" s="37" t="s">
        <v>92</v>
      </c>
      <c r="G13" s="37" t="s">
        <v>83</v>
      </c>
      <c r="H13" s="37" t="s">
        <v>93</v>
      </c>
      <c r="I13" s="69"/>
      <c r="J13" s="50"/>
      <c r="K13" s="37" t="s">
        <v>211</v>
      </c>
      <c r="L13" s="50" t="s">
        <v>94</v>
      </c>
      <c r="M13" s="50">
        <v>1</v>
      </c>
      <c r="N13" s="37" t="s">
        <v>95</v>
      </c>
      <c r="O13" s="37" t="s">
        <v>239</v>
      </c>
      <c r="P13" s="37" t="s">
        <v>96</v>
      </c>
      <c r="Q13" s="7">
        <v>57</v>
      </c>
      <c r="R13" s="117" t="e">
        <f>VLOOKUP(Q13,#REF!,2,0)</f>
        <v>#REF!</v>
      </c>
      <c r="S13" s="50">
        <v>1</v>
      </c>
      <c r="T13" s="80">
        <v>1</v>
      </c>
    </row>
    <row r="14" spans="2:20" ht="107.25" customHeight="1" x14ac:dyDescent="0.2">
      <c r="B14" s="65" t="s">
        <v>97</v>
      </c>
      <c r="C14" s="78">
        <v>46161</v>
      </c>
      <c r="D14" s="101">
        <v>0.75</v>
      </c>
      <c r="E14" s="20" t="s">
        <v>81</v>
      </c>
      <c r="F14" s="37" t="s">
        <v>98</v>
      </c>
      <c r="G14" s="37" t="s">
        <v>248</v>
      </c>
      <c r="H14" s="37" t="s">
        <v>99</v>
      </c>
      <c r="I14" s="69"/>
      <c r="J14" s="50" t="s">
        <v>77</v>
      </c>
      <c r="K14" s="37" t="s">
        <v>72</v>
      </c>
      <c r="L14" s="50" t="s">
        <v>73</v>
      </c>
      <c r="M14" s="50">
        <v>1</v>
      </c>
      <c r="N14" s="37" t="s">
        <v>100</v>
      </c>
      <c r="O14" s="37" t="s">
        <v>101</v>
      </c>
      <c r="P14" s="37" t="s">
        <v>164</v>
      </c>
      <c r="Q14" s="7">
        <v>7</v>
      </c>
      <c r="R14" s="117" t="e">
        <f>VLOOKUP(Q14,#REF!,2,0)</f>
        <v>#REF!</v>
      </c>
      <c r="S14" s="50">
        <v>2</v>
      </c>
      <c r="T14" s="80">
        <v>2</v>
      </c>
    </row>
    <row r="15" spans="2:20" ht="107.25" customHeight="1" x14ac:dyDescent="0.2">
      <c r="B15" s="54" t="s">
        <v>102</v>
      </c>
      <c r="C15" s="78">
        <v>46161</v>
      </c>
      <c r="D15" s="101">
        <v>0.79166666666666663</v>
      </c>
      <c r="E15" s="20" t="s">
        <v>81</v>
      </c>
      <c r="F15" s="130" t="s">
        <v>104</v>
      </c>
      <c r="G15" s="37" t="s">
        <v>105</v>
      </c>
      <c r="H15" s="37" t="s">
        <v>106</v>
      </c>
      <c r="I15" s="69"/>
      <c r="J15" s="50" t="s">
        <v>77</v>
      </c>
      <c r="K15" s="37" t="s">
        <v>245</v>
      </c>
      <c r="L15" s="50" t="s">
        <v>107</v>
      </c>
      <c r="M15" s="50">
        <v>1</v>
      </c>
      <c r="N15" s="37" t="s">
        <v>108</v>
      </c>
      <c r="O15" s="37" t="s">
        <v>172</v>
      </c>
      <c r="P15" s="37" t="s">
        <v>109</v>
      </c>
      <c r="Q15" s="7">
        <v>12</v>
      </c>
      <c r="R15" s="117" t="e">
        <f>VLOOKUP(Q15,#REF!,2,0)</f>
        <v>#REF!</v>
      </c>
      <c r="S15" s="50">
        <v>1</v>
      </c>
      <c r="T15" s="80">
        <v>1</v>
      </c>
    </row>
    <row r="16" spans="2:20" ht="107.25" customHeight="1" x14ac:dyDescent="0.2">
      <c r="B16" s="65" t="s">
        <v>241</v>
      </c>
      <c r="C16" s="78">
        <v>46161</v>
      </c>
      <c r="D16" s="101">
        <v>0.79166666666666663</v>
      </c>
      <c r="E16" s="20" t="s">
        <v>63</v>
      </c>
      <c r="F16" s="37" t="s">
        <v>111</v>
      </c>
      <c r="G16" s="37" t="s">
        <v>75</v>
      </c>
      <c r="H16" s="37" t="s">
        <v>112</v>
      </c>
      <c r="I16" s="69"/>
      <c r="J16" s="50"/>
      <c r="K16" s="37" t="s">
        <v>113</v>
      </c>
      <c r="L16" s="50" t="s">
        <v>114</v>
      </c>
      <c r="M16" s="50">
        <v>1</v>
      </c>
      <c r="N16" s="37" t="s">
        <v>115</v>
      </c>
      <c r="O16" s="37" t="s">
        <v>173</v>
      </c>
      <c r="P16" s="37" t="s">
        <v>116</v>
      </c>
      <c r="Q16" s="7">
        <v>12</v>
      </c>
      <c r="R16" s="117" t="e">
        <f>VLOOKUP(Q16,#REF!,2,0)</f>
        <v>#REF!</v>
      </c>
      <c r="S16" s="50">
        <v>1.5</v>
      </c>
      <c r="T16" s="80">
        <v>1.5</v>
      </c>
    </row>
    <row r="17" spans="2:20" ht="107.25" customHeight="1" x14ac:dyDescent="0.2">
      <c r="B17" s="65" t="s">
        <v>157</v>
      </c>
      <c r="C17" s="78">
        <v>46161</v>
      </c>
      <c r="D17" s="101">
        <v>0.8125</v>
      </c>
      <c r="E17" s="20" t="s">
        <v>103</v>
      </c>
      <c r="F17" s="37" t="s">
        <v>242</v>
      </c>
      <c r="G17" s="37" t="s">
        <v>117</v>
      </c>
      <c r="H17" s="37" t="s">
        <v>226</v>
      </c>
      <c r="I17" s="69"/>
      <c r="J17" s="50" t="s">
        <v>77</v>
      </c>
      <c r="K17" s="37" t="s">
        <v>233</v>
      </c>
      <c r="L17" s="50" t="s">
        <v>118</v>
      </c>
      <c r="M17" s="50">
        <v>1</v>
      </c>
      <c r="N17" s="37" t="s">
        <v>236</v>
      </c>
      <c r="O17" s="37" t="s">
        <v>174</v>
      </c>
      <c r="P17" s="37" t="s">
        <v>165</v>
      </c>
      <c r="Q17" s="7">
        <v>8</v>
      </c>
      <c r="R17" s="117" t="e">
        <f>VLOOKUP(Q17,#REF!,2,0)</f>
        <v>#REF!</v>
      </c>
      <c r="S17" s="50">
        <v>0.5</v>
      </c>
      <c r="T17" s="80">
        <v>0.5</v>
      </c>
    </row>
    <row r="18" spans="2:20" ht="107.25" customHeight="1" x14ac:dyDescent="0.2">
      <c r="B18" s="65" t="s">
        <v>158</v>
      </c>
      <c r="C18" s="78">
        <v>46161</v>
      </c>
      <c r="D18" s="101">
        <v>0.83333333333333337</v>
      </c>
      <c r="E18" s="20" t="s">
        <v>119</v>
      </c>
      <c r="F18" s="37" t="s">
        <v>120</v>
      </c>
      <c r="G18" s="37" t="s">
        <v>75</v>
      </c>
      <c r="H18" s="37" t="s">
        <v>227</v>
      </c>
      <c r="I18" s="69"/>
      <c r="J18" s="50" t="s">
        <v>77</v>
      </c>
      <c r="K18" s="37" t="s">
        <v>251</v>
      </c>
      <c r="L18" s="50" t="s">
        <v>121</v>
      </c>
      <c r="M18" s="50">
        <v>1</v>
      </c>
      <c r="N18" s="37" t="s">
        <v>122</v>
      </c>
      <c r="O18" s="37" t="s">
        <v>252</v>
      </c>
      <c r="P18" s="37" t="s">
        <v>166</v>
      </c>
      <c r="Q18" s="7">
        <v>77</v>
      </c>
      <c r="R18" s="117" t="e">
        <f>VLOOKUP(Q18,#REF!,2,0)</f>
        <v>#REF!</v>
      </c>
      <c r="S18" s="50">
        <v>1</v>
      </c>
      <c r="T18" s="80">
        <v>1</v>
      </c>
    </row>
    <row r="19" spans="2:20" ht="107.25" customHeight="1" x14ac:dyDescent="0.2">
      <c r="B19" s="57" t="s">
        <v>206</v>
      </c>
      <c r="C19" s="76">
        <v>46163</v>
      </c>
      <c r="D19" s="102">
        <v>0.77083333333333337</v>
      </c>
      <c r="E19" s="24" t="s">
        <v>205</v>
      </c>
      <c r="F19" s="43"/>
      <c r="G19" s="43"/>
      <c r="H19" s="43"/>
      <c r="I19" s="71"/>
      <c r="J19" s="48" t="s">
        <v>207</v>
      </c>
      <c r="K19" s="43" t="s">
        <v>200</v>
      </c>
      <c r="L19" s="48" t="s">
        <v>36</v>
      </c>
      <c r="M19" s="48">
        <v>1</v>
      </c>
      <c r="N19" s="43" t="s">
        <v>29</v>
      </c>
      <c r="O19" s="43" t="s">
        <v>208</v>
      </c>
      <c r="P19" s="43" t="s">
        <v>209</v>
      </c>
      <c r="Q19" s="7">
        <v>80</v>
      </c>
      <c r="R19" s="117" t="e">
        <f>VLOOKUP(Q19,#REF!,2,0)</f>
        <v>#REF!</v>
      </c>
      <c r="S19" s="48">
        <v>1</v>
      </c>
      <c r="T19" s="89">
        <v>1</v>
      </c>
    </row>
    <row r="20" spans="2:20" ht="107.25" customHeight="1" x14ac:dyDescent="0.2">
      <c r="B20" s="57" t="s">
        <v>159</v>
      </c>
      <c r="C20" s="76">
        <v>46163</v>
      </c>
      <c r="D20" s="102">
        <v>0.79166666666666663</v>
      </c>
      <c r="E20" s="24" t="s">
        <v>123</v>
      </c>
      <c r="F20" s="43" t="s">
        <v>243</v>
      </c>
      <c r="G20" s="43" t="s">
        <v>249</v>
      </c>
      <c r="H20" s="43" t="s">
        <v>124</v>
      </c>
      <c r="I20" s="71"/>
      <c r="J20" s="48" t="s">
        <v>77</v>
      </c>
      <c r="K20" s="43" t="s">
        <v>125</v>
      </c>
      <c r="L20" s="48" t="s">
        <v>126</v>
      </c>
      <c r="M20" s="48">
        <v>1</v>
      </c>
      <c r="N20" s="43" t="s">
        <v>127</v>
      </c>
      <c r="O20" s="43" t="s">
        <v>190</v>
      </c>
      <c r="P20" s="43" t="s">
        <v>128</v>
      </c>
      <c r="Q20" s="86">
        <v>10</v>
      </c>
      <c r="R20" s="115" t="e">
        <f>VLOOKUP(Q20,#REF!,2,0)</f>
        <v>#REF!</v>
      </c>
      <c r="S20" s="48">
        <v>0.5</v>
      </c>
      <c r="T20" s="89">
        <v>1</v>
      </c>
    </row>
    <row r="21" spans="2:20" ht="107.25" customHeight="1" x14ac:dyDescent="0.2">
      <c r="B21" s="59"/>
      <c r="C21" s="77"/>
      <c r="D21" s="103"/>
      <c r="E21" s="19"/>
      <c r="F21" s="42"/>
      <c r="G21" s="42"/>
      <c r="H21" s="68"/>
      <c r="I21" s="42"/>
      <c r="J21" s="49"/>
      <c r="K21" s="42"/>
      <c r="L21" s="49"/>
      <c r="M21" s="49">
        <v>2</v>
      </c>
      <c r="N21" s="42" t="s">
        <v>129</v>
      </c>
      <c r="O21" s="42" t="s">
        <v>238</v>
      </c>
      <c r="P21" s="42" t="s">
        <v>130</v>
      </c>
      <c r="Q21" s="90">
        <v>12</v>
      </c>
      <c r="R21" s="116" t="e">
        <f>VLOOKUP(Q21,#REF!,2,0)</f>
        <v>#REF!</v>
      </c>
      <c r="S21" s="49">
        <v>0.5</v>
      </c>
      <c r="T21" s="91"/>
    </row>
    <row r="22" spans="2:20" ht="107.25" customHeight="1" x14ac:dyDescent="0.2">
      <c r="B22" s="65" t="s">
        <v>131</v>
      </c>
      <c r="C22" s="78">
        <v>46164</v>
      </c>
      <c r="D22" s="101">
        <v>0.58333333333333337</v>
      </c>
      <c r="E22" s="20" t="s">
        <v>69</v>
      </c>
      <c r="F22" s="37" t="s">
        <v>98</v>
      </c>
      <c r="G22" s="37" t="s">
        <v>248</v>
      </c>
      <c r="H22" s="37" t="s">
        <v>99</v>
      </c>
      <c r="I22" s="69"/>
      <c r="J22" s="50" t="s">
        <v>77</v>
      </c>
      <c r="K22" s="37" t="s">
        <v>72</v>
      </c>
      <c r="L22" s="50" t="s">
        <v>73</v>
      </c>
      <c r="M22" s="50">
        <v>1</v>
      </c>
      <c r="N22" s="37" t="s">
        <v>237</v>
      </c>
      <c r="O22" s="37" t="s">
        <v>132</v>
      </c>
      <c r="P22" s="37" t="s">
        <v>167</v>
      </c>
      <c r="Q22" s="7">
        <v>6</v>
      </c>
      <c r="R22" s="117" t="e">
        <f>VLOOKUP(Q22,#REF!,2,0)</f>
        <v>#REF!</v>
      </c>
      <c r="S22" s="50">
        <v>2</v>
      </c>
      <c r="T22" s="80">
        <v>2</v>
      </c>
    </row>
    <row r="23" spans="2:20" ht="107.25" customHeight="1" x14ac:dyDescent="0.2">
      <c r="B23" s="128" t="s">
        <v>155</v>
      </c>
      <c r="C23" s="78">
        <v>46164</v>
      </c>
      <c r="D23" s="129">
        <v>0.78125</v>
      </c>
      <c r="E23" s="20" t="s">
        <v>63</v>
      </c>
      <c r="F23" s="37"/>
      <c r="G23" s="37"/>
      <c r="H23" s="37"/>
      <c r="I23" s="37"/>
      <c r="J23" s="50" t="s">
        <v>77</v>
      </c>
      <c r="K23" s="37" t="s">
        <v>212</v>
      </c>
      <c r="L23" s="50" t="s">
        <v>76</v>
      </c>
      <c r="M23" s="50">
        <v>1</v>
      </c>
      <c r="N23" s="37" t="s">
        <v>78</v>
      </c>
      <c r="O23" s="37" t="s">
        <v>79</v>
      </c>
      <c r="P23" s="37" t="s">
        <v>80</v>
      </c>
      <c r="Q23" s="7">
        <v>13</v>
      </c>
      <c r="R23" s="117" t="e">
        <f>VLOOKUP(Q23,#REF!,2,0)</f>
        <v>#REF!</v>
      </c>
      <c r="S23" s="50">
        <v>1.5</v>
      </c>
      <c r="T23" s="80">
        <v>1.5</v>
      </c>
    </row>
    <row r="24" spans="2:20" ht="107.25" customHeight="1" x14ac:dyDescent="0.2">
      <c r="B24" s="65" t="s">
        <v>160</v>
      </c>
      <c r="C24" s="78">
        <v>46164</v>
      </c>
      <c r="D24" s="101">
        <v>0.79166666666666663</v>
      </c>
      <c r="E24" s="20" t="s">
        <v>133</v>
      </c>
      <c r="F24" s="37" t="s">
        <v>134</v>
      </c>
      <c r="G24" s="37" t="s">
        <v>135</v>
      </c>
      <c r="H24" s="37" t="s">
        <v>228</v>
      </c>
      <c r="I24" s="69"/>
      <c r="J24" s="50" t="s">
        <v>77</v>
      </c>
      <c r="K24" s="37" t="s">
        <v>232</v>
      </c>
      <c r="L24" s="50" t="s">
        <v>136</v>
      </c>
      <c r="M24" s="50">
        <v>1</v>
      </c>
      <c r="N24" s="37" t="s">
        <v>137</v>
      </c>
      <c r="O24" s="37" t="s">
        <v>175</v>
      </c>
      <c r="P24" s="37" t="s">
        <v>168</v>
      </c>
      <c r="Q24" s="7">
        <v>73</v>
      </c>
      <c r="R24" s="117" t="e">
        <f>VLOOKUP(Q24,#REF!,2,0)</f>
        <v>#REF!</v>
      </c>
      <c r="S24" s="50">
        <v>1</v>
      </c>
      <c r="T24" s="80">
        <v>1</v>
      </c>
    </row>
    <row r="25" spans="2:20" ht="107.25" customHeight="1" x14ac:dyDescent="0.2">
      <c r="B25" s="57" t="s">
        <v>161</v>
      </c>
      <c r="C25" s="76">
        <v>46164</v>
      </c>
      <c r="D25" s="102">
        <v>0.80208333333333337</v>
      </c>
      <c r="E25" s="24" t="s">
        <v>119</v>
      </c>
      <c r="F25" s="43" t="s">
        <v>191</v>
      </c>
      <c r="G25" s="43" t="s">
        <v>230</v>
      </c>
      <c r="H25" s="43" t="s">
        <v>189</v>
      </c>
      <c r="I25" s="71"/>
      <c r="J25" s="48" t="s">
        <v>77</v>
      </c>
      <c r="K25" s="43" t="s">
        <v>231</v>
      </c>
      <c r="L25" s="48" t="s">
        <v>138</v>
      </c>
      <c r="M25" s="48">
        <v>1</v>
      </c>
      <c r="N25" s="43" t="s">
        <v>139</v>
      </c>
      <c r="O25" s="43" t="s">
        <v>176</v>
      </c>
      <c r="P25" s="43" t="s">
        <v>140</v>
      </c>
      <c r="Q25" s="86">
        <v>46</v>
      </c>
      <c r="R25" s="115" t="e">
        <f>VLOOKUP(Q25,#REF!,2,0)</f>
        <v>#REF!</v>
      </c>
      <c r="S25" s="48">
        <v>0.5</v>
      </c>
      <c r="T25" s="89">
        <v>1</v>
      </c>
    </row>
    <row r="26" spans="2:20" ht="107.25" customHeight="1" x14ac:dyDescent="0.2">
      <c r="B26" s="59"/>
      <c r="C26" s="77"/>
      <c r="D26" s="103"/>
      <c r="E26" s="19"/>
      <c r="F26" s="42"/>
      <c r="G26" s="11"/>
      <c r="H26" s="42"/>
      <c r="I26" s="68"/>
      <c r="J26" s="49"/>
      <c r="K26" s="42"/>
      <c r="L26" s="49"/>
      <c r="M26" s="49">
        <v>2</v>
      </c>
      <c r="N26" s="42" t="s">
        <v>141</v>
      </c>
      <c r="O26" s="42" t="s">
        <v>142</v>
      </c>
      <c r="P26" s="42" t="s">
        <v>143</v>
      </c>
      <c r="Q26" s="90">
        <v>79</v>
      </c>
      <c r="R26" s="116" t="e">
        <f>VLOOKUP(Q26,#REF!,2,0)</f>
        <v>#REF!</v>
      </c>
      <c r="S26" s="49">
        <v>0.5</v>
      </c>
      <c r="T26" s="91"/>
    </row>
    <row r="27" spans="2:20" ht="107.25" customHeight="1" x14ac:dyDescent="0.2">
      <c r="B27" s="59" t="s">
        <v>221</v>
      </c>
      <c r="C27" s="77">
        <v>46167</v>
      </c>
      <c r="D27" s="103">
        <v>0.79166666666666663</v>
      </c>
      <c r="E27" s="19" t="s">
        <v>213</v>
      </c>
      <c r="F27" s="42" t="s">
        <v>214</v>
      </c>
      <c r="G27" s="11" t="s">
        <v>215</v>
      </c>
      <c r="H27" s="42" t="s">
        <v>35</v>
      </c>
      <c r="I27" s="68"/>
      <c r="J27" s="49" t="s">
        <v>216</v>
      </c>
      <c r="K27" s="42" t="s">
        <v>244</v>
      </c>
      <c r="L27" s="49" t="s">
        <v>217</v>
      </c>
      <c r="M27" s="49">
        <v>1</v>
      </c>
      <c r="N27" s="42" t="s">
        <v>218</v>
      </c>
      <c r="O27" s="42" t="s">
        <v>219</v>
      </c>
      <c r="P27" s="42" t="s">
        <v>220</v>
      </c>
      <c r="Q27" s="90">
        <v>9</v>
      </c>
      <c r="R27" s="116" t="e">
        <f>VLOOKUP(Q27,#REF!,2,0)</f>
        <v>#REF!</v>
      </c>
      <c r="S27" s="49">
        <v>1</v>
      </c>
      <c r="T27" s="91">
        <v>1</v>
      </c>
    </row>
    <row r="28" spans="2:20" ht="107.25" customHeight="1" x14ac:dyDescent="0.2">
      <c r="B28" s="65" t="s">
        <v>110</v>
      </c>
      <c r="C28" s="78">
        <v>46167</v>
      </c>
      <c r="D28" s="101">
        <v>0.79166666666666663</v>
      </c>
      <c r="E28" s="20" t="s">
        <v>63</v>
      </c>
      <c r="F28" s="37" t="s">
        <v>111</v>
      </c>
      <c r="G28" s="37" t="s">
        <v>75</v>
      </c>
      <c r="H28" s="37" t="s">
        <v>112</v>
      </c>
      <c r="I28" s="69"/>
      <c r="J28" s="50"/>
      <c r="K28" s="37" t="s">
        <v>113</v>
      </c>
      <c r="L28" s="50" t="s">
        <v>114</v>
      </c>
      <c r="M28" s="50">
        <v>1</v>
      </c>
      <c r="N28" s="37" t="s">
        <v>115</v>
      </c>
      <c r="O28" s="37" t="s">
        <v>144</v>
      </c>
      <c r="P28" s="37" t="s">
        <v>145</v>
      </c>
      <c r="Q28" s="7">
        <v>12</v>
      </c>
      <c r="R28" s="117" t="e">
        <f>VLOOKUP(Q28,#REF!,2,0)</f>
        <v>#REF!</v>
      </c>
      <c r="S28" s="50">
        <v>1.5</v>
      </c>
      <c r="T28" s="80">
        <v>1.5</v>
      </c>
    </row>
    <row r="29" spans="2:20" ht="107.25" customHeight="1" x14ac:dyDescent="0.2">
      <c r="B29" s="65" t="s">
        <v>146</v>
      </c>
      <c r="C29" s="78">
        <v>46168</v>
      </c>
      <c r="D29" s="101">
        <v>0.77083333333333337</v>
      </c>
      <c r="E29" s="20" t="s">
        <v>63</v>
      </c>
      <c r="F29" s="37" t="s">
        <v>70</v>
      </c>
      <c r="G29" s="37" t="s">
        <v>247</v>
      </c>
      <c r="H29" s="37" t="s">
        <v>71</v>
      </c>
      <c r="I29" s="69"/>
      <c r="J29" s="50" t="s">
        <v>77</v>
      </c>
      <c r="K29" s="37" t="s">
        <v>72</v>
      </c>
      <c r="L29" s="50" t="s">
        <v>73</v>
      </c>
      <c r="M29" s="50">
        <v>1</v>
      </c>
      <c r="N29" s="37" t="s">
        <v>147</v>
      </c>
      <c r="O29" s="37" t="s">
        <v>177</v>
      </c>
      <c r="P29" s="37" t="s">
        <v>169</v>
      </c>
      <c r="Q29" s="7">
        <v>70</v>
      </c>
      <c r="R29" s="117" t="e">
        <f>VLOOKUP(Q29,#REF!,2,0)</f>
        <v>#REF!</v>
      </c>
      <c r="S29" s="50">
        <v>2</v>
      </c>
      <c r="T29" s="80">
        <v>2</v>
      </c>
    </row>
    <row r="30" spans="2:20" ht="107.25" customHeight="1" x14ac:dyDescent="0.2">
      <c r="B30" s="65" t="s">
        <v>198</v>
      </c>
      <c r="C30" s="78">
        <v>46168</v>
      </c>
      <c r="D30" s="101">
        <v>0.79166666666666663</v>
      </c>
      <c r="E30" s="20" t="s">
        <v>192</v>
      </c>
      <c r="F30" s="37"/>
      <c r="G30" s="37"/>
      <c r="H30" s="37"/>
      <c r="I30" s="69"/>
      <c r="J30" s="50" t="s">
        <v>193</v>
      </c>
      <c r="K30" s="37" t="s">
        <v>194</v>
      </c>
      <c r="L30" s="50" t="s">
        <v>250</v>
      </c>
      <c r="M30" s="50">
        <v>1</v>
      </c>
      <c r="N30" s="37" t="s">
        <v>195</v>
      </c>
      <c r="O30" s="37" t="s">
        <v>196</v>
      </c>
      <c r="P30" s="37" t="s">
        <v>197</v>
      </c>
      <c r="Q30" s="7">
        <v>74</v>
      </c>
      <c r="R30" s="117" t="e">
        <f>VLOOKUP(Q30,#REF!,2,0)</f>
        <v>#REF!</v>
      </c>
      <c r="S30" s="50">
        <v>1</v>
      </c>
      <c r="T30" s="80">
        <v>1</v>
      </c>
    </row>
    <row r="31" spans="2:20" ht="107.25" customHeight="1" x14ac:dyDescent="0.2">
      <c r="B31" s="65" t="s">
        <v>150</v>
      </c>
      <c r="C31" s="78">
        <v>46169</v>
      </c>
      <c r="D31" s="101">
        <v>0.79166666666666663</v>
      </c>
      <c r="E31" s="20" t="s">
        <v>63</v>
      </c>
      <c r="F31" s="37" t="s">
        <v>148</v>
      </c>
      <c r="G31" s="37"/>
      <c r="H31" s="37" t="s">
        <v>229</v>
      </c>
      <c r="I31" s="69"/>
      <c r="J31" s="50"/>
      <c r="K31" s="37" t="s">
        <v>210</v>
      </c>
      <c r="L31" s="50" t="s">
        <v>151</v>
      </c>
      <c r="M31" s="50">
        <v>1</v>
      </c>
      <c r="N31" s="37" t="s">
        <v>152</v>
      </c>
      <c r="O31" s="37" t="s">
        <v>178</v>
      </c>
      <c r="P31" s="37" t="s">
        <v>149</v>
      </c>
      <c r="Q31" s="7">
        <v>12</v>
      </c>
      <c r="R31" s="117" t="e">
        <f>VLOOKUP(Q31,#REF!,2,0)</f>
        <v>#REF!</v>
      </c>
      <c r="S31" s="50">
        <v>1.5</v>
      </c>
      <c r="T31" s="80">
        <v>1.5</v>
      </c>
    </row>
    <row r="32" spans="2:20" ht="107.25" customHeight="1" x14ac:dyDescent="0.2">
      <c r="I32" s="70"/>
      <c r="Q32" s="88"/>
    </row>
    <row r="33" spans="2:20" ht="107.25" customHeight="1" x14ac:dyDescent="0.2">
      <c r="B33" s="66"/>
      <c r="I33" s="70"/>
      <c r="Q33" s="88"/>
      <c r="R33" s="113" t="e">
        <f>VLOOKUP(Q33,#REF!,2,0)</f>
        <v>#REF!</v>
      </c>
      <c r="T33" s="92"/>
    </row>
    <row r="34" spans="2:20" ht="107.25" customHeight="1" x14ac:dyDescent="0.2">
      <c r="B34" s="66"/>
      <c r="I34" s="70"/>
      <c r="Q34" s="88"/>
      <c r="R34" s="113" t="e">
        <f>VLOOKUP(Q34,#REF!,2,0)</f>
        <v>#REF!</v>
      </c>
      <c r="T34" s="92"/>
    </row>
    <row r="35" spans="2:20" ht="135.6" customHeight="1" x14ac:dyDescent="0.2">
      <c r="B35" s="66"/>
      <c r="I35" s="70"/>
      <c r="Q35" s="88"/>
      <c r="R35" s="113" t="e">
        <f>VLOOKUP(Q35,#REF!,2,0)</f>
        <v>#REF!</v>
      </c>
      <c r="T35" s="92"/>
    </row>
    <row r="36" spans="2:20" ht="107.25" customHeight="1" x14ac:dyDescent="0.2">
      <c r="B36" s="66"/>
      <c r="I36" s="70"/>
      <c r="Q36" s="88"/>
      <c r="R36" s="113" t="e">
        <f>VLOOKUP(Q36,#REF!,2,0)</f>
        <v>#REF!</v>
      </c>
      <c r="T36" s="92"/>
    </row>
    <row r="37" spans="2:20" ht="107.25" customHeight="1" x14ac:dyDescent="0.2">
      <c r="B37" s="66"/>
      <c r="I37" s="70"/>
      <c r="Q37" s="88"/>
      <c r="R37" s="113" t="e">
        <f>VLOOKUP(Q37,#REF!,2,0)</f>
        <v>#REF!</v>
      </c>
      <c r="T37" s="92"/>
    </row>
    <row r="38" spans="2:20" ht="107.25" customHeight="1" x14ac:dyDescent="0.2">
      <c r="B38" s="66"/>
      <c r="I38" s="70"/>
      <c r="Q38" s="88"/>
      <c r="R38" s="113" t="e">
        <f>VLOOKUP(Q38,#REF!,2,0)</f>
        <v>#REF!</v>
      </c>
      <c r="T38" s="92"/>
    </row>
    <row r="39" spans="2:20" ht="107.25" customHeight="1" x14ac:dyDescent="0.2">
      <c r="B39" s="66"/>
      <c r="I39" s="70"/>
      <c r="Q39" s="88"/>
      <c r="R39" s="113" t="e">
        <f>VLOOKUP(Q39,#REF!,2,0)</f>
        <v>#REF!</v>
      </c>
      <c r="T39" s="92"/>
    </row>
    <row r="40" spans="2:20" ht="107.25" customHeight="1" x14ac:dyDescent="0.2">
      <c r="B40" s="66"/>
      <c r="I40" s="70"/>
      <c r="Q40" s="88"/>
      <c r="R40" s="113" t="e">
        <f>VLOOKUP(Q40,#REF!,2,0)</f>
        <v>#REF!</v>
      </c>
      <c r="T40" s="92"/>
    </row>
    <row r="41" spans="2:20" ht="107.25" customHeight="1" x14ac:dyDescent="0.2">
      <c r="B41" s="66"/>
      <c r="I41" s="70"/>
      <c r="Q41" s="88"/>
      <c r="R41" s="113" t="e">
        <f>VLOOKUP(Q41,#REF!,2,0)</f>
        <v>#REF!</v>
      </c>
      <c r="T41" s="92"/>
    </row>
    <row r="42" spans="2:20" ht="107.25" customHeight="1" x14ac:dyDescent="0.2">
      <c r="B42" s="66"/>
      <c r="I42" s="70"/>
      <c r="Q42" s="88"/>
      <c r="R42" s="113" t="e">
        <f>VLOOKUP(Q42,#REF!,2,0)</f>
        <v>#REF!</v>
      </c>
      <c r="T42" s="92"/>
    </row>
    <row r="43" spans="2:20" ht="107.25" customHeight="1" x14ac:dyDescent="0.2">
      <c r="B43" s="66"/>
      <c r="I43" s="70"/>
      <c r="Q43" s="88"/>
      <c r="R43" s="113" t="e">
        <f>VLOOKUP(Q43,#REF!,2,0)</f>
        <v>#REF!</v>
      </c>
      <c r="T43" s="92"/>
    </row>
    <row r="44" spans="2:20" ht="107.25" customHeight="1" x14ac:dyDescent="0.2">
      <c r="B44" s="66"/>
      <c r="I44" s="70"/>
      <c r="Q44" s="88"/>
      <c r="R44" s="113" t="e">
        <f>VLOOKUP(Q44,#REF!,2,0)</f>
        <v>#REF!</v>
      </c>
      <c r="T44" s="92"/>
    </row>
    <row r="45" spans="2:20" ht="107.25" customHeight="1" x14ac:dyDescent="0.2">
      <c r="B45" s="66"/>
      <c r="I45" s="70"/>
      <c r="K45" s="70"/>
      <c r="Q45" s="88"/>
      <c r="R45" s="113" t="e">
        <f>VLOOKUP(Q45,#REF!,2,0)</f>
        <v>#REF!</v>
      </c>
      <c r="T45" s="92"/>
    </row>
    <row r="46" spans="2:20" ht="107.25" customHeight="1" x14ac:dyDescent="0.2">
      <c r="B46" s="66"/>
      <c r="I46" s="70"/>
      <c r="Q46" s="88"/>
      <c r="R46" s="113" t="e">
        <f>VLOOKUP(Q46,#REF!,2,0)</f>
        <v>#REF!</v>
      </c>
      <c r="T46" s="92"/>
    </row>
    <row r="47" spans="2:20" ht="107.25" customHeight="1" x14ac:dyDescent="0.2">
      <c r="B47" s="67"/>
      <c r="I47" s="70"/>
      <c r="Q47" s="88"/>
      <c r="R47" s="113" t="e">
        <f>VLOOKUP(Q47,#REF!,2,0)</f>
        <v>#REF!</v>
      </c>
      <c r="T47" s="92"/>
    </row>
    <row r="48" spans="2:20" ht="107.25" customHeight="1" x14ac:dyDescent="0.2">
      <c r="B48" s="67"/>
      <c r="I48" s="70"/>
      <c r="Q48" s="88"/>
      <c r="R48" s="113" t="e">
        <f>VLOOKUP(Q48,#REF!,2,0)</f>
        <v>#REF!</v>
      </c>
      <c r="T48" s="92"/>
    </row>
    <row r="49" spans="2:20" ht="107.25" customHeight="1" x14ac:dyDescent="0.2">
      <c r="B49" s="67"/>
      <c r="I49" s="70"/>
      <c r="Q49" s="88"/>
      <c r="R49" s="113" t="e">
        <f>VLOOKUP(Q49,#REF!,2,0)</f>
        <v>#REF!</v>
      </c>
      <c r="T49" s="92"/>
    </row>
    <row r="50" spans="2:20" ht="107.25" customHeight="1" x14ac:dyDescent="0.2">
      <c r="B50" s="66"/>
      <c r="I50" s="70"/>
      <c r="L50" s="105"/>
      <c r="Q50" s="88"/>
      <c r="R50" s="113" t="e">
        <f>VLOOKUP(Q50,#REF!,2,0)</f>
        <v>#REF!</v>
      </c>
      <c r="T50" s="92"/>
    </row>
    <row r="51" spans="2:20" ht="107.25" customHeight="1" x14ac:dyDescent="0.2">
      <c r="B51" s="66"/>
      <c r="I51" s="106"/>
      <c r="K51" s="70"/>
      <c r="L51" s="108"/>
      <c r="Q51" s="88"/>
      <c r="R51" s="113" t="e">
        <f>VLOOKUP(Q51,#REF!,2,0)</f>
        <v>#REF!</v>
      </c>
      <c r="T51" s="92"/>
    </row>
    <row r="52" spans="2:20" ht="107.4" customHeight="1" x14ac:dyDescent="0.2">
      <c r="B52" s="66"/>
      <c r="I52" s="70"/>
      <c r="Q52" s="88"/>
      <c r="R52" s="113" t="e">
        <f>VLOOKUP(Q52,#REF!,2,0)</f>
        <v>#REF!</v>
      </c>
      <c r="T52" s="92"/>
    </row>
    <row r="53" spans="2:20" ht="107.25" customHeight="1" x14ac:dyDescent="0.2">
      <c r="B53" s="66"/>
      <c r="I53" s="70"/>
      <c r="L53" s="109"/>
      <c r="Q53" s="88"/>
      <c r="R53" s="113" t="e">
        <f>VLOOKUP(Q53,#REF!,2,0)</f>
        <v>#REF!</v>
      </c>
      <c r="T53" s="92"/>
    </row>
    <row r="54" spans="2:20" ht="107.25" customHeight="1" x14ac:dyDescent="0.2">
      <c r="B54" s="66"/>
      <c r="I54" s="70"/>
      <c r="K54" s="70"/>
      <c r="L54" s="105"/>
      <c r="Q54" s="88"/>
      <c r="R54" s="113" t="e">
        <f>VLOOKUP(Q54,#REF!,2,0)</f>
        <v>#REF!</v>
      </c>
      <c r="T54" s="92"/>
    </row>
    <row r="55" spans="2:20" ht="107.25" customHeight="1" x14ac:dyDescent="0.2">
      <c r="B55" s="66"/>
      <c r="I55" s="70"/>
      <c r="Q55" s="88"/>
      <c r="R55" s="113" t="e">
        <f>VLOOKUP(Q55,#REF!,2,0)</f>
        <v>#REF!</v>
      </c>
      <c r="T55" s="92"/>
    </row>
    <row r="56" spans="2:20" ht="107.25" customHeight="1" x14ac:dyDescent="0.2">
      <c r="B56" s="66"/>
      <c r="I56" s="70"/>
      <c r="Q56" s="88"/>
      <c r="R56" s="113" t="e">
        <f>VLOOKUP(Q56,#REF!,2,0)</f>
        <v>#REF!</v>
      </c>
      <c r="T56" s="92"/>
    </row>
    <row r="57" spans="2:20" ht="107.25" customHeight="1" x14ac:dyDescent="0.2">
      <c r="B57" s="66"/>
      <c r="I57" s="106"/>
      <c r="L57" s="40"/>
      <c r="Q57" s="88"/>
      <c r="R57" s="113" t="e">
        <f>VLOOKUP(Q57,#REF!,2,0)</f>
        <v>#REF!</v>
      </c>
      <c r="T57" s="92"/>
    </row>
    <row r="58" spans="2:20" ht="107.25" customHeight="1" x14ac:dyDescent="0.2">
      <c r="B58" s="66"/>
      <c r="I58" s="70"/>
      <c r="Q58" s="88"/>
      <c r="R58" s="113" t="e">
        <f>VLOOKUP(Q58,#REF!,2,0)</f>
        <v>#REF!</v>
      </c>
      <c r="T58" s="92"/>
    </row>
    <row r="59" spans="2:20" ht="107.25" customHeight="1" x14ac:dyDescent="0.2">
      <c r="B59" s="66"/>
      <c r="I59" s="70"/>
      <c r="Q59" s="88"/>
      <c r="R59" s="113" t="e">
        <f>VLOOKUP(Q59,#REF!,2,0)</f>
        <v>#REF!</v>
      </c>
      <c r="T59" s="92"/>
    </row>
    <row r="60" spans="2:20" ht="107.25" customHeight="1" x14ac:dyDescent="0.2">
      <c r="B60" s="66"/>
      <c r="I60" s="70"/>
      <c r="L60" s="110"/>
      <c r="Q60" s="88"/>
      <c r="R60" s="113" t="e">
        <f>VLOOKUP(Q60,#REF!,2,0)</f>
        <v>#REF!</v>
      </c>
      <c r="T60" s="92"/>
    </row>
    <row r="61" spans="2:20" ht="107.25" customHeight="1" x14ac:dyDescent="0.2">
      <c r="B61" s="66"/>
      <c r="I61" s="70"/>
      <c r="L61" s="105"/>
      <c r="Q61" s="88"/>
      <c r="R61" s="113" t="e">
        <f>VLOOKUP(Q61,#REF!,2,0)</f>
        <v>#REF!</v>
      </c>
      <c r="T61" s="92"/>
    </row>
    <row r="62" spans="2:20" ht="107.25" customHeight="1" x14ac:dyDescent="0.2">
      <c r="B62" s="66"/>
      <c r="I62" s="70"/>
      <c r="Q62" s="88"/>
      <c r="T62" s="92"/>
    </row>
    <row r="63" spans="2:20" ht="107.25" customHeight="1" x14ac:dyDescent="0.2">
      <c r="B63" s="66"/>
      <c r="D63" s="104"/>
      <c r="E63" s="64"/>
      <c r="I63" s="40"/>
      <c r="Q63" s="88"/>
      <c r="T63" s="92"/>
    </row>
    <row r="64" spans="2:20" ht="107.25" customHeight="1" x14ac:dyDescent="0.2">
      <c r="B64" s="66"/>
      <c r="D64" s="104"/>
      <c r="E64" s="64"/>
      <c r="I64" s="106"/>
      <c r="L64" s="40"/>
      <c r="Q64" s="88"/>
      <c r="T64" s="92"/>
    </row>
    <row r="65" spans="2:20" ht="107.25" customHeight="1" x14ac:dyDescent="0.2">
      <c r="B65" s="66"/>
      <c r="I65" s="70"/>
      <c r="L65" s="109"/>
      <c r="Q65" s="88"/>
      <c r="T65" s="92"/>
    </row>
    <row r="66" spans="2:20" ht="107.4" customHeight="1" x14ac:dyDescent="0.2">
      <c r="B66" s="66"/>
      <c r="I66" s="70"/>
      <c r="Q66" s="88"/>
      <c r="T66" s="92"/>
    </row>
    <row r="67" spans="2:20" ht="107.25" customHeight="1" x14ac:dyDescent="0.2">
      <c r="B67" s="66"/>
      <c r="I67" s="70"/>
      <c r="Q67" s="88"/>
      <c r="T67" s="92"/>
    </row>
    <row r="68" spans="2:20" ht="107.25" customHeight="1" x14ac:dyDescent="0.2">
      <c r="B68" s="66"/>
      <c r="I68" s="70"/>
      <c r="Q68" s="88"/>
      <c r="T68" s="92"/>
    </row>
    <row r="69" spans="2:20" ht="107.25" customHeight="1" x14ac:dyDescent="0.2">
      <c r="B69" s="67"/>
      <c r="I69" s="70"/>
      <c r="Q69" s="88"/>
      <c r="T69" s="92"/>
    </row>
    <row r="70" spans="2:20" ht="107.25" customHeight="1" x14ac:dyDescent="0.2">
      <c r="B70" s="66"/>
      <c r="I70" s="70"/>
      <c r="Q70" s="88"/>
      <c r="T70" s="92"/>
    </row>
    <row r="71" spans="2:20" ht="107.25" customHeight="1" x14ac:dyDescent="0.2">
      <c r="B71" s="66"/>
      <c r="I71" s="106"/>
      <c r="L71" s="40"/>
      <c r="Q71" s="88"/>
      <c r="T71" s="92"/>
    </row>
    <row r="72" spans="2:20" ht="107.25" customHeight="1" x14ac:dyDescent="0.2">
      <c r="B72" s="66"/>
      <c r="I72" s="70"/>
      <c r="Q72" s="88"/>
      <c r="T72" s="92"/>
    </row>
    <row r="73" spans="2:20" ht="107.25" customHeight="1" x14ac:dyDescent="0.2">
      <c r="B73" s="66"/>
      <c r="I73" s="70"/>
      <c r="Q73" s="88"/>
      <c r="T73" s="92"/>
    </row>
    <row r="74" spans="2:20" ht="107.25" customHeight="1" x14ac:dyDescent="0.2">
      <c r="B74" s="67"/>
      <c r="I74" s="70"/>
      <c r="Q74" s="88"/>
      <c r="T74" s="92"/>
    </row>
    <row r="75" spans="2:20" ht="107.25" customHeight="1" x14ac:dyDescent="0.2">
      <c r="B75" s="66"/>
      <c r="D75" s="104"/>
      <c r="I75" s="40"/>
      <c r="Q75" s="88"/>
      <c r="T75" s="92"/>
    </row>
    <row r="76" spans="2:20" ht="107.25" customHeight="1" x14ac:dyDescent="0.2">
      <c r="B76" s="66"/>
      <c r="D76" s="104"/>
      <c r="I76" s="40"/>
      <c r="Q76" s="88"/>
      <c r="T76" s="92"/>
    </row>
    <row r="77" spans="2:20" ht="107.25" customHeight="1" x14ac:dyDescent="0.2">
      <c r="B77" s="66"/>
      <c r="D77" s="104"/>
      <c r="I77" s="40"/>
      <c r="Q77" s="88"/>
      <c r="T77" s="92"/>
    </row>
    <row r="78" spans="2:20" ht="107.25" customHeight="1" x14ac:dyDescent="0.2">
      <c r="B78" s="66"/>
      <c r="D78" s="104"/>
      <c r="I78" s="40"/>
      <c r="Q78" s="88"/>
      <c r="T78" s="92"/>
    </row>
    <row r="79" spans="2:20" ht="107.25" customHeight="1" x14ac:dyDescent="0.2">
      <c r="B79" s="66"/>
      <c r="D79" s="104"/>
      <c r="I79" s="40"/>
      <c r="Q79" s="88"/>
      <c r="T79" s="92"/>
    </row>
    <row r="80" spans="2:20" ht="107.25" customHeight="1" x14ac:dyDescent="0.2">
      <c r="B80" s="66"/>
      <c r="D80" s="104"/>
      <c r="I80" s="40"/>
      <c r="Q80" s="88"/>
      <c r="T80" s="92"/>
    </row>
    <row r="81" spans="2:20" ht="107.25" customHeight="1" x14ac:dyDescent="0.2">
      <c r="B81" s="63"/>
      <c r="I81" s="70"/>
      <c r="Q81" s="88"/>
      <c r="T81" s="92"/>
    </row>
    <row r="82" spans="2:20" ht="107.25" customHeight="1" x14ac:dyDescent="0.2">
      <c r="B82" s="63"/>
      <c r="I82" s="70"/>
      <c r="Q82" s="88"/>
      <c r="T82" s="92"/>
    </row>
    <row r="83" spans="2:20" ht="107.25" customHeight="1" x14ac:dyDescent="0.2">
      <c r="B83" s="66"/>
      <c r="F83" s="12"/>
      <c r="G83" s="12"/>
      <c r="H83" s="70"/>
      <c r="I83" s="4"/>
      <c r="J83" s="21"/>
      <c r="K83" s="12"/>
      <c r="L83" s="12"/>
      <c r="M83" s="4"/>
      <c r="N83" s="12"/>
      <c r="Q83" s="88"/>
      <c r="T83" s="92"/>
    </row>
    <row r="84" spans="2:20" x14ac:dyDescent="0.2">
      <c r="B84" s="66"/>
      <c r="I84" s="70"/>
      <c r="Q84" s="88"/>
      <c r="T84" s="92"/>
    </row>
    <row r="85" spans="2:20" ht="107.25" customHeight="1" x14ac:dyDescent="0.2">
      <c r="B85" s="66"/>
      <c r="I85" s="70"/>
      <c r="Q85" s="88"/>
      <c r="T85" s="92"/>
    </row>
    <row r="86" spans="2:20" ht="107.25" customHeight="1" x14ac:dyDescent="0.2">
      <c r="B86" s="66"/>
      <c r="I86" s="70"/>
      <c r="Q86" s="88"/>
      <c r="T86" s="92"/>
    </row>
    <row r="87" spans="2:20" ht="107.25" customHeight="1" x14ac:dyDescent="0.2">
      <c r="B87" s="66"/>
      <c r="I87" s="70"/>
      <c r="L87" s="105"/>
      <c r="Q87" s="88"/>
      <c r="T87" s="92"/>
    </row>
    <row r="88" spans="2:20" ht="107.25" customHeight="1" x14ac:dyDescent="0.2">
      <c r="B88" s="66"/>
      <c r="I88" s="70"/>
      <c r="Q88" s="88"/>
      <c r="T88" s="92"/>
    </row>
    <row r="89" spans="2:20" ht="107.25" customHeight="1" x14ac:dyDescent="0.2">
      <c r="B89" s="66"/>
      <c r="I89" s="70"/>
      <c r="Q89" s="88"/>
      <c r="T89" s="92"/>
    </row>
    <row r="90" spans="2:20" ht="107.25" customHeight="1" x14ac:dyDescent="0.2">
      <c r="B90" s="66"/>
      <c r="I90" s="70"/>
      <c r="Q90" s="88"/>
      <c r="T90" s="92"/>
    </row>
    <row r="91" spans="2:20" ht="107.25" customHeight="1" x14ac:dyDescent="0.2">
      <c r="B91" s="66"/>
      <c r="I91" s="70"/>
      <c r="Q91" s="88"/>
      <c r="R91" s="113" t="s">
        <v>59</v>
      </c>
      <c r="T91" s="92"/>
    </row>
    <row r="92" spans="2:20" ht="107.25" customHeight="1" x14ac:dyDescent="0.2">
      <c r="B92" s="66"/>
      <c r="I92" s="70"/>
      <c r="Q92" s="88"/>
      <c r="R92" s="113" t="s">
        <v>60</v>
      </c>
      <c r="T92" s="92"/>
    </row>
    <row r="93" spans="2:20" ht="107.25" customHeight="1" x14ac:dyDescent="0.2">
      <c r="B93" s="66"/>
      <c r="I93" s="70"/>
      <c r="Q93" s="88"/>
      <c r="R93" s="113" t="s">
        <v>31</v>
      </c>
      <c r="T93" s="92"/>
    </row>
    <row r="94" spans="2:20" ht="107.25" customHeight="1" x14ac:dyDescent="0.2">
      <c r="B94" s="66"/>
      <c r="I94" s="70"/>
      <c r="Q94" s="88"/>
      <c r="R94" s="113" t="s">
        <v>51</v>
      </c>
      <c r="T94" s="92"/>
    </row>
    <row r="95" spans="2:20" ht="107.25" customHeight="1" x14ac:dyDescent="0.2">
      <c r="B95" s="66"/>
      <c r="I95" s="70"/>
      <c r="Q95" s="88"/>
      <c r="R95" s="113" t="s">
        <v>30</v>
      </c>
      <c r="T95" s="92"/>
    </row>
    <row r="96" spans="2:20" ht="107.25" customHeight="1" x14ac:dyDescent="0.2">
      <c r="B96" s="66"/>
      <c r="I96" s="98"/>
      <c r="Q96" s="88"/>
      <c r="R96" s="113" t="s">
        <v>48</v>
      </c>
      <c r="T96" s="92"/>
    </row>
    <row r="97" spans="2:20" ht="107.25" customHeight="1" x14ac:dyDescent="0.2">
      <c r="B97" s="66"/>
      <c r="D97" s="104"/>
      <c r="I97" s="40"/>
      <c r="Q97" s="88"/>
      <c r="R97" s="113" t="s">
        <v>31</v>
      </c>
      <c r="T97" s="92"/>
    </row>
    <row r="98" spans="2:20" ht="107.25" customHeight="1" x14ac:dyDescent="0.2">
      <c r="B98" s="63"/>
      <c r="I98" s="70"/>
      <c r="L98" s="83"/>
      <c r="Q98" s="88"/>
      <c r="R98" s="113" t="s">
        <v>33</v>
      </c>
      <c r="T98" s="92"/>
    </row>
    <row r="99" spans="2:20" ht="107.25" customHeight="1" x14ac:dyDescent="0.2">
      <c r="B99" s="63"/>
      <c r="I99" s="70"/>
      <c r="L99" s="83"/>
      <c r="Q99" s="88"/>
      <c r="R99" s="113" t="s">
        <v>49</v>
      </c>
      <c r="T99" s="92"/>
    </row>
    <row r="100" spans="2:20" ht="107.25" customHeight="1" x14ac:dyDescent="0.2">
      <c r="B100" s="63"/>
      <c r="I100" s="70"/>
      <c r="L100" s="83"/>
      <c r="Q100" s="88"/>
      <c r="R100" s="113" t="s">
        <v>52</v>
      </c>
      <c r="T100" s="92"/>
    </row>
    <row r="101" spans="2:20" ht="107.25" customHeight="1" x14ac:dyDescent="0.2">
      <c r="B101" s="63"/>
      <c r="I101" s="70"/>
      <c r="L101" s="83"/>
      <c r="Q101" s="88"/>
      <c r="R101" s="113" t="s">
        <v>52</v>
      </c>
      <c r="T101" s="92"/>
    </row>
    <row r="102" spans="2:20" ht="107.25" customHeight="1" x14ac:dyDescent="0.2">
      <c r="B102" s="66"/>
      <c r="I102" s="70"/>
      <c r="Q102" s="88"/>
      <c r="R102" s="113" t="s">
        <v>49</v>
      </c>
      <c r="T102" s="92"/>
    </row>
    <row r="103" spans="2:20" ht="107.25" customHeight="1" x14ac:dyDescent="0.2">
      <c r="B103" s="66"/>
      <c r="I103" s="70"/>
      <c r="Q103" s="88"/>
      <c r="R103" s="113" t="s">
        <v>32</v>
      </c>
      <c r="T103" s="92"/>
    </row>
    <row r="104" spans="2:20" ht="107.25" customHeight="1" x14ac:dyDescent="0.2">
      <c r="B104" s="66"/>
      <c r="I104" s="70"/>
      <c r="Q104" s="88"/>
      <c r="R104" s="113" t="s">
        <v>61</v>
      </c>
      <c r="T104" s="92"/>
    </row>
    <row r="105" spans="2:20" ht="107.25" customHeight="1" x14ac:dyDescent="0.2">
      <c r="B105" s="66"/>
      <c r="I105" s="111"/>
      <c r="Q105" s="88"/>
      <c r="R105" s="113" t="s">
        <v>31</v>
      </c>
      <c r="T105" s="92"/>
    </row>
    <row r="106" spans="2:20" ht="107.25" customHeight="1" x14ac:dyDescent="0.2">
      <c r="B106" s="66"/>
      <c r="D106" s="104"/>
      <c r="E106" s="40"/>
      <c r="I106" s="40"/>
      <c r="Q106" s="88"/>
      <c r="R106" s="113" t="s">
        <v>50</v>
      </c>
      <c r="T106" s="92"/>
    </row>
    <row r="107" spans="2:20" ht="107.25" customHeight="1" x14ac:dyDescent="0.2">
      <c r="B107" s="66"/>
      <c r="I107" s="40"/>
      <c r="Q107" s="88"/>
      <c r="R107" s="113" t="s">
        <v>34</v>
      </c>
      <c r="T107" s="92"/>
    </row>
    <row r="108" spans="2:20" ht="107.25" customHeight="1" x14ac:dyDescent="0.2">
      <c r="B108" s="66"/>
      <c r="I108" s="70"/>
      <c r="Q108" s="88"/>
      <c r="R108" s="113" t="s">
        <v>58</v>
      </c>
      <c r="T108" s="92"/>
    </row>
    <row r="109" spans="2:20" ht="107.25" customHeight="1" x14ac:dyDescent="0.2">
      <c r="B109" s="66"/>
      <c r="I109" s="70"/>
      <c r="L109" s="83"/>
      <c r="Q109" s="88"/>
      <c r="T109" s="92"/>
    </row>
    <row r="110" spans="2:20" ht="107.25" customHeight="1" x14ac:dyDescent="0.2">
      <c r="B110" s="67"/>
      <c r="I110" s="70"/>
      <c r="Q110" s="88"/>
      <c r="T110" s="92"/>
    </row>
    <row r="111" spans="2:20" ht="107.25" customHeight="1" x14ac:dyDescent="0.2">
      <c r="B111" s="66"/>
      <c r="I111" s="70"/>
      <c r="Q111" s="88"/>
      <c r="T111" s="92"/>
    </row>
    <row r="112" spans="2:20" ht="107.25" customHeight="1" x14ac:dyDescent="0.2">
      <c r="B112" s="66"/>
      <c r="I112" s="70"/>
      <c r="Q112" s="88"/>
      <c r="T112" s="92"/>
    </row>
    <row r="113" spans="1:21" ht="107.25" customHeight="1" x14ac:dyDescent="0.2">
      <c r="B113" s="66"/>
      <c r="I113" s="70"/>
      <c r="Q113" s="88"/>
      <c r="T113" s="92"/>
    </row>
    <row r="114" spans="1:21" ht="107.25" customHeight="1" x14ac:dyDescent="0.2">
      <c r="B114" s="66"/>
      <c r="D114" s="46"/>
      <c r="E114" s="40"/>
      <c r="I114" s="40"/>
      <c r="Q114" s="88"/>
      <c r="T114" s="92"/>
    </row>
    <row r="115" spans="1:21" ht="107.25" customHeight="1" x14ac:dyDescent="0.2">
      <c r="B115" s="63"/>
      <c r="C115" s="46"/>
      <c r="I115" s="70"/>
      <c r="L115" s="83"/>
      <c r="Q115" s="88"/>
      <c r="T115" s="92"/>
    </row>
    <row r="116" spans="1:21" ht="107.25" customHeight="1" x14ac:dyDescent="0.2">
      <c r="B116" s="66"/>
      <c r="I116" s="70"/>
      <c r="Q116" s="88"/>
      <c r="T116" s="92"/>
    </row>
    <row r="117" spans="1:21" ht="107.25" customHeight="1" x14ac:dyDescent="0.2">
      <c r="B117" s="66"/>
      <c r="I117" s="70"/>
      <c r="Q117" s="88"/>
      <c r="T117" s="92"/>
    </row>
    <row r="118" spans="1:21" ht="107.25" customHeight="1" x14ac:dyDescent="0.2">
      <c r="B118" s="66"/>
      <c r="I118" s="70"/>
      <c r="Q118" s="88"/>
      <c r="T118" s="92"/>
    </row>
    <row r="119" spans="1:21" ht="107.25" customHeight="1" x14ac:dyDescent="0.2">
      <c r="B119" s="66"/>
      <c r="I119" s="70"/>
      <c r="Q119" s="88"/>
      <c r="T119" s="92"/>
    </row>
    <row r="120" spans="1:21" ht="107.25" customHeight="1" x14ac:dyDescent="0.2">
      <c r="B120" s="66"/>
      <c r="D120" s="46"/>
      <c r="E120" s="40"/>
      <c r="I120" s="40"/>
      <c r="O120" s="112"/>
      <c r="Q120" s="88"/>
      <c r="T120" s="92"/>
    </row>
    <row r="121" spans="1:21" ht="107.25" customHeight="1" x14ac:dyDescent="0.2">
      <c r="B121" s="40"/>
      <c r="C121" s="46"/>
      <c r="I121" s="70"/>
      <c r="L121" s="83"/>
      <c r="Q121" s="88"/>
    </row>
    <row r="122" spans="1:21" ht="107.25" customHeight="1" x14ac:dyDescent="0.2">
      <c r="I122" s="70"/>
      <c r="Q122" s="88"/>
    </row>
    <row r="123" spans="1:21" ht="107.25" customHeight="1" x14ac:dyDescent="0.2">
      <c r="I123" s="70"/>
      <c r="Q123" s="88"/>
    </row>
    <row r="124" spans="1:21" ht="107.25" customHeight="1" x14ac:dyDescent="0.2">
      <c r="I124" s="70"/>
      <c r="Q124" s="88"/>
    </row>
    <row r="125" spans="1:21" ht="107.25" customHeight="1" x14ac:dyDescent="0.2">
      <c r="I125" s="70"/>
      <c r="Q125" s="88"/>
    </row>
    <row r="126" spans="1:21" ht="107.25" customHeight="1" x14ac:dyDescent="0.2">
      <c r="D126" s="46"/>
      <c r="E126" s="40"/>
      <c r="I126" s="40"/>
      <c r="Q126" s="88"/>
    </row>
    <row r="127" spans="1:21" ht="107.25" customHeight="1" x14ac:dyDescent="0.2">
      <c r="B127" s="40"/>
      <c r="C127" s="46"/>
      <c r="I127" s="70"/>
      <c r="Q127" s="88"/>
    </row>
    <row r="128" spans="1:21" s="85" customFormat="1" ht="107.25" customHeight="1" x14ac:dyDescent="0.2">
      <c r="A128" s="4"/>
      <c r="B128" s="72"/>
      <c r="C128" s="74"/>
      <c r="D128" s="99"/>
      <c r="E128" s="17"/>
      <c r="F128" s="40"/>
      <c r="G128" s="40"/>
      <c r="H128" s="40"/>
      <c r="I128" s="70"/>
      <c r="J128" s="46"/>
      <c r="K128" s="40"/>
      <c r="L128" s="84"/>
      <c r="M128" s="46"/>
      <c r="N128" s="40"/>
      <c r="O128" s="40"/>
      <c r="P128" s="40"/>
      <c r="Q128" s="88"/>
      <c r="R128" s="113"/>
      <c r="S128" s="46"/>
      <c r="T128" s="46"/>
      <c r="U128" s="4"/>
    </row>
    <row r="129" spans="1:21" s="85" customFormat="1" ht="107.25" customHeight="1" x14ac:dyDescent="0.2">
      <c r="A129" s="4"/>
      <c r="B129" s="45"/>
      <c r="C129" s="74"/>
      <c r="D129" s="99"/>
      <c r="E129" s="17"/>
      <c r="F129" s="40"/>
      <c r="G129" s="40"/>
      <c r="H129" s="40"/>
      <c r="I129" s="70"/>
      <c r="J129" s="46"/>
      <c r="K129" s="40"/>
      <c r="L129" s="81"/>
      <c r="M129" s="46"/>
      <c r="N129" s="40"/>
      <c r="O129" s="40"/>
      <c r="P129" s="40"/>
      <c r="Q129" s="88"/>
      <c r="R129" s="113"/>
      <c r="S129" s="46"/>
      <c r="T129" s="46"/>
      <c r="U129" s="4"/>
    </row>
    <row r="130" spans="1:21" s="85" customFormat="1" ht="107.25" customHeight="1" x14ac:dyDescent="0.2">
      <c r="A130" s="4"/>
      <c r="B130" s="45"/>
      <c r="C130" s="74"/>
      <c r="D130" s="99"/>
      <c r="E130" s="17"/>
      <c r="F130" s="40"/>
      <c r="G130" s="40"/>
      <c r="H130" s="40"/>
      <c r="I130" s="70"/>
      <c r="J130" s="46"/>
      <c r="K130" s="40"/>
      <c r="L130" s="81"/>
      <c r="M130" s="46"/>
      <c r="N130" s="40"/>
      <c r="O130" s="40"/>
      <c r="P130" s="40"/>
      <c r="Q130" s="88"/>
      <c r="R130" s="113"/>
      <c r="S130" s="46"/>
      <c r="T130" s="46"/>
      <c r="U130" s="4"/>
    </row>
    <row r="131" spans="1:21" s="85" customFormat="1" ht="107.25" customHeight="1" x14ac:dyDescent="0.2">
      <c r="A131" s="4"/>
      <c r="B131" s="45"/>
      <c r="C131" s="74"/>
      <c r="D131" s="99"/>
      <c r="E131" s="17"/>
      <c r="F131" s="40"/>
      <c r="G131" s="40"/>
      <c r="H131" s="40"/>
      <c r="I131" s="70"/>
      <c r="J131" s="46"/>
      <c r="K131" s="40"/>
      <c r="L131" s="81"/>
      <c r="M131" s="46"/>
      <c r="N131" s="40"/>
      <c r="O131" s="40"/>
      <c r="P131" s="40"/>
      <c r="Q131" s="88"/>
      <c r="R131" s="113"/>
      <c r="S131" s="46"/>
      <c r="T131" s="46"/>
      <c r="U131" s="4"/>
    </row>
    <row r="132" spans="1:21" s="85" customFormat="1" ht="107.25" customHeight="1" x14ac:dyDescent="0.2">
      <c r="A132" s="4"/>
      <c r="B132" s="45"/>
      <c r="C132" s="74"/>
      <c r="D132" s="99"/>
      <c r="E132" s="17"/>
      <c r="F132" s="40"/>
      <c r="G132" s="40"/>
      <c r="H132" s="40"/>
      <c r="I132" s="70"/>
      <c r="J132" s="46"/>
      <c r="K132" s="40"/>
      <c r="L132" s="81"/>
      <c r="M132" s="46"/>
      <c r="N132" s="40"/>
      <c r="O132" s="40"/>
      <c r="P132" s="40"/>
      <c r="Q132" s="88"/>
      <c r="R132" s="113"/>
      <c r="S132" s="46"/>
      <c r="T132" s="46"/>
      <c r="U132" s="4"/>
    </row>
    <row r="133" spans="1:21" s="85" customFormat="1" ht="107.25" customHeight="1" x14ac:dyDescent="0.2">
      <c r="A133" s="4"/>
      <c r="B133" s="40"/>
      <c r="C133" s="46"/>
      <c r="D133" s="99"/>
      <c r="E133" s="17"/>
      <c r="F133" s="40"/>
      <c r="G133" s="40"/>
      <c r="H133" s="40"/>
      <c r="I133" s="70"/>
      <c r="J133" s="46"/>
      <c r="K133" s="40"/>
      <c r="L133" s="81"/>
      <c r="M133" s="46"/>
      <c r="N133" s="40"/>
      <c r="O133" s="40"/>
      <c r="P133" s="40"/>
      <c r="Q133" s="88"/>
      <c r="R133" s="113"/>
      <c r="S133" s="46"/>
      <c r="T133" s="46"/>
      <c r="U133" s="4"/>
    </row>
    <row r="134" spans="1:21" s="85" customFormat="1" ht="107.25" customHeight="1" x14ac:dyDescent="0.2">
      <c r="A134" s="4"/>
      <c r="B134" s="45"/>
      <c r="C134" s="74"/>
      <c r="D134" s="99"/>
      <c r="E134" s="17"/>
      <c r="F134" s="40"/>
      <c r="G134" s="40"/>
      <c r="H134" s="40"/>
      <c r="I134" s="44"/>
      <c r="J134" s="46"/>
      <c r="K134" s="40"/>
      <c r="L134" s="46"/>
      <c r="M134" s="46"/>
      <c r="N134" s="40"/>
      <c r="O134" s="40"/>
      <c r="P134" s="40"/>
      <c r="Q134" s="88"/>
      <c r="R134" s="113"/>
      <c r="S134" s="46"/>
      <c r="T134" s="46"/>
      <c r="U134" s="4"/>
    </row>
    <row r="135" spans="1:21" s="85" customFormat="1" ht="107.25" customHeight="1" x14ac:dyDescent="0.2">
      <c r="A135" s="4"/>
      <c r="B135" s="45"/>
      <c r="C135" s="74"/>
      <c r="D135" s="99"/>
      <c r="E135" s="17"/>
      <c r="F135" s="40"/>
      <c r="G135" s="40"/>
      <c r="H135" s="40"/>
      <c r="I135" s="44"/>
      <c r="J135" s="46"/>
      <c r="K135" s="40"/>
      <c r="L135" s="46"/>
      <c r="M135" s="46"/>
      <c r="N135" s="40"/>
      <c r="O135" s="40"/>
      <c r="P135" s="40"/>
      <c r="Q135" s="88"/>
      <c r="R135" s="113"/>
      <c r="S135" s="46"/>
      <c r="T135" s="46"/>
      <c r="U135" s="4"/>
    </row>
    <row r="136" spans="1:21" s="85" customFormat="1" ht="132.6" customHeight="1" x14ac:dyDescent="0.2">
      <c r="A136" s="4"/>
      <c r="B136" s="45"/>
      <c r="C136" s="74"/>
      <c r="D136" s="99"/>
      <c r="E136" s="17"/>
      <c r="F136" s="40"/>
      <c r="G136" s="40"/>
      <c r="H136" s="40"/>
      <c r="I136" s="44"/>
      <c r="J136" s="46"/>
      <c r="K136" s="40"/>
      <c r="L136" s="46"/>
      <c r="M136" s="46"/>
      <c r="N136" s="40"/>
      <c r="O136" s="40"/>
      <c r="P136" s="40"/>
      <c r="Q136" s="88"/>
      <c r="R136" s="113"/>
      <c r="S136" s="46"/>
      <c r="T136" s="46"/>
      <c r="U136" s="4"/>
    </row>
    <row r="137" spans="1:21" s="85" customFormat="1" ht="107.25" customHeight="1" x14ac:dyDescent="0.2">
      <c r="A137" s="4"/>
      <c r="B137" s="45"/>
      <c r="C137" s="74"/>
      <c r="D137" s="99"/>
      <c r="E137" s="17"/>
      <c r="F137" s="40"/>
      <c r="G137" s="40"/>
      <c r="H137" s="40"/>
      <c r="I137" s="44"/>
      <c r="J137" s="46"/>
      <c r="K137" s="40"/>
      <c r="L137" s="46"/>
      <c r="M137" s="46"/>
      <c r="N137" s="40"/>
      <c r="O137" s="40"/>
      <c r="P137" s="40"/>
      <c r="Q137" s="88"/>
      <c r="R137" s="113"/>
      <c r="S137" s="46"/>
      <c r="T137" s="46"/>
      <c r="U137" s="4"/>
    </row>
    <row r="138" spans="1:21" s="85" customFormat="1" ht="107.25" customHeight="1" x14ac:dyDescent="0.2">
      <c r="A138" s="4"/>
      <c r="B138" s="45"/>
      <c r="C138" s="74"/>
      <c r="D138" s="99"/>
      <c r="E138" s="17"/>
      <c r="F138" s="40"/>
      <c r="G138" s="40"/>
      <c r="H138" s="40"/>
      <c r="I138" s="44"/>
      <c r="J138" s="46"/>
      <c r="K138" s="40"/>
      <c r="L138" s="46"/>
      <c r="M138" s="46"/>
      <c r="N138" s="40"/>
      <c r="O138" s="40"/>
      <c r="P138" s="40"/>
      <c r="Q138" s="88"/>
      <c r="R138" s="113"/>
      <c r="S138" s="46"/>
      <c r="T138" s="46"/>
      <c r="U138" s="4"/>
    </row>
    <row r="139" spans="1:21" s="85" customFormat="1" ht="107.25" customHeight="1" x14ac:dyDescent="0.2">
      <c r="A139" s="4"/>
      <c r="B139" s="40"/>
      <c r="C139" s="46"/>
      <c r="D139" s="104"/>
      <c r="E139" s="64"/>
      <c r="F139" s="40"/>
      <c r="G139" s="40"/>
      <c r="H139" s="40"/>
      <c r="I139" s="40"/>
      <c r="J139" s="46"/>
      <c r="K139" s="40"/>
      <c r="L139" s="46"/>
      <c r="M139" s="46"/>
      <c r="N139" s="40"/>
      <c r="O139" s="40"/>
      <c r="P139" s="40"/>
      <c r="Q139" s="88"/>
      <c r="R139" s="113"/>
      <c r="S139" s="46"/>
      <c r="T139" s="46"/>
      <c r="U139" s="4"/>
    </row>
    <row r="140" spans="1:21" s="85" customFormat="1" ht="107.25" customHeight="1" x14ac:dyDescent="0.2">
      <c r="A140" s="4"/>
      <c r="B140" s="45"/>
      <c r="C140" s="74"/>
      <c r="D140" s="99"/>
      <c r="E140" s="17"/>
      <c r="F140" s="40"/>
      <c r="G140" s="40"/>
      <c r="H140" s="40"/>
      <c r="I140" s="44"/>
      <c r="J140" s="46"/>
      <c r="K140" s="40"/>
      <c r="L140" s="46"/>
      <c r="M140" s="46"/>
      <c r="N140" s="40"/>
      <c r="O140" s="40"/>
      <c r="P140" s="40"/>
      <c r="Q140" s="88"/>
      <c r="R140" s="113"/>
      <c r="S140" s="46"/>
      <c r="T140" s="46"/>
      <c r="U140" s="4"/>
    </row>
    <row r="141" spans="1:21" s="85" customFormat="1" ht="107.25" customHeight="1" x14ac:dyDescent="0.2">
      <c r="A141" s="4"/>
      <c r="B141" s="45"/>
      <c r="C141" s="74"/>
      <c r="D141" s="99"/>
      <c r="E141" s="17"/>
      <c r="F141" s="40"/>
      <c r="G141" s="40"/>
      <c r="H141" s="40"/>
      <c r="I141" s="44"/>
      <c r="J141" s="46"/>
      <c r="K141" s="40"/>
      <c r="L141" s="46"/>
      <c r="M141" s="46"/>
      <c r="N141" s="40"/>
      <c r="O141" s="40"/>
      <c r="P141" s="40"/>
      <c r="Q141" s="88"/>
      <c r="R141" s="113"/>
      <c r="S141" s="46"/>
      <c r="T141" s="46"/>
      <c r="U141" s="4"/>
    </row>
    <row r="142" spans="1:21" s="85" customFormat="1" ht="107.25" customHeight="1" x14ac:dyDescent="0.2">
      <c r="A142" s="4"/>
      <c r="B142" s="45"/>
      <c r="C142" s="74"/>
      <c r="D142" s="99"/>
      <c r="E142" s="17"/>
      <c r="F142" s="40"/>
      <c r="G142" s="40"/>
      <c r="H142" s="40"/>
      <c r="I142" s="44"/>
      <c r="J142" s="46"/>
      <c r="K142" s="40"/>
      <c r="L142" s="46"/>
      <c r="M142" s="46"/>
      <c r="N142" s="40"/>
      <c r="O142" s="40"/>
      <c r="P142" s="40"/>
      <c r="Q142" s="88"/>
      <c r="R142" s="113"/>
      <c r="S142" s="46"/>
      <c r="T142" s="46"/>
      <c r="U142" s="4"/>
    </row>
    <row r="143" spans="1:21" s="85" customFormat="1" ht="107.25" customHeight="1" x14ac:dyDescent="0.2">
      <c r="A143" s="4"/>
      <c r="B143" s="45"/>
      <c r="C143" s="74"/>
      <c r="D143" s="99"/>
      <c r="E143" s="17"/>
      <c r="F143" s="40"/>
      <c r="G143" s="40"/>
      <c r="H143" s="40"/>
      <c r="I143" s="44"/>
      <c r="J143" s="46"/>
      <c r="K143" s="40"/>
      <c r="L143" s="46"/>
      <c r="M143" s="46"/>
      <c r="N143" s="40"/>
      <c r="O143" s="40"/>
      <c r="P143" s="40"/>
      <c r="Q143" s="88"/>
      <c r="R143" s="113"/>
      <c r="S143" s="46"/>
      <c r="T143" s="46"/>
      <c r="U143" s="4"/>
    </row>
    <row r="144" spans="1:21" ht="107.25" customHeight="1" x14ac:dyDescent="0.2">
      <c r="Q144" s="88"/>
    </row>
    <row r="145" spans="2:21" ht="107.25" customHeight="1" x14ac:dyDescent="0.2">
      <c r="Q145" s="88"/>
    </row>
    <row r="146" spans="2:21" ht="107.25" customHeight="1" x14ac:dyDescent="0.2">
      <c r="Q146" s="88"/>
    </row>
    <row r="147" spans="2:21" ht="107.25" customHeight="1" x14ac:dyDescent="0.2">
      <c r="H147" s="44"/>
      <c r="I147" s="40"/>
      <c r="Q147" s="88"/>
    </row>
    <row r="148" spans="2:21" ht="107.25" customHeight="1" x14ac:dyDescent="0.2">
      <c r="Q148" s="88"/>
    </row>
    <row r="149" spans="2:21" ht="107.25" customHeight="1" x14ac:dyDescent="0.2">
      <c r="Q149" s="88"/>
    </row>
    <row r="150" spans="2:21" ht="171" customHeight="1" x14ac:dyDescent="0.2">
      <c r="B150" s="72"/>
      <c r="Q150" s="88"/>
    </row>
    <row r="151" spans="2:21" ht="107.25" customHeight="1" x14ac:dyDescent="0.2">
      <c r="B151" s="72"/>
      <c r="Q151" s="88"/>
    </row>
    <row r="152" spans="2:21" ht="107.25" customHeight="1" x14ac:dyDescent="0.2">
      <c r="B152" s="40"/>
      <c r="Q152" s="88"/>
    </row>
    <row r="153" spans="2:21" ht="107.25" customHeight="1" x14ac:dyDescent="0.2">
      <c r="Q153" s="88"/>
    </row>
    <row r="154" spans="2:21" ht="107.25" customHeight="1" x14ac:dyDescent="0.2">
      <c r="L154" s="81"/>
      <c r="Q154" s="88"/>
      <c r="U154" s="39"/>
    </row>
    <row r="155" spans="2:21" ht="107.25" customHeight="1" x14ac:dyDescent="0.2">
      <c r="Q155" s="88"/>
    </row>
    <row r="156" spans="2:21" ht="107.25" customHeight="1" x14ac:dyDescent="0.2">
      <c r="Q156" s="88"/>
    </row>
    <row r="157" spans="2:21" ht="107.25" customHeight="1" x14ac:dyDescent="0.2">
      <c r="Q157" s="88"/>
    </row>
    <row r="158" spans="2:21" ht="107.25" customHeight="1" x14ac:dyDescent="0.2">
      <c r="Q158" s="88"/>
    </row>
    <row r="159" spans="2:21" ht="107.25" customHeight="1" x14ac:dyDescent="0.2">
      <c r="H159" s="45"/>
      <c r="Q159" s="88"/>
    </row>
    <row r="160" spans="2:21" ht="107.25" customHeight="1" x14ac:dyDescent="0.2">
      <c r="Q160" s="88"/>
    </row>
    <row r="161" spans="1:20" ht="107.25" customHeight="1" x14ac:dyDescent="0.2">
      <c r="L161" s="81"/>
      <c r="Q161" s="88"/>
    </row>
    <row r="162" spans="1:20" ht="107.25" customHeight="1" x14ac:dyDescent="0.2">
      <c r="Q162" s="88"/>
    </row>
    <row r="163" spans="1:20" ht="107.25" customHeight="1" x14ac:dyDescent="0.2">
      <c r="L163" s="81"/>
      <c r="Q163" s="88"/>
    </row>
    <row r="164" spans="1:20" ht="107.25" customHeight="1" x14ac:dyDescent="0.2">
      <c r="B164" s="72"/>
      <c r="Q164" s="88"/>
    </row>
    <row r="165" spans="1:20" ht="107.25" customHeight="1" x14ac:dyDescent="0.2">
      <c r="L165" s="81"/>
      <c r="Q165" s="88"/>
    </row>
    <row r="166" spans="1:20" s="27" customFormat="1" ht="107.25" customHeight="1" x14ac:dyDescent="0.2">
      <c r="A166" s="4"/>
      <c r="B166" s="45"/>
      <c r="C166" s="74"/>
      <c r="D166" s="99"/>
      <c r="E166" s="17"/>
      <c r="F166" s="40"/>
      <c r="G166" s="40"/>
      <c r="H166" s="40"/>
      <c r="I166" s="44"/>
      <c r="J166" s="46"/>
      <c r="K166" s="40"/>
      <c r="L166" s="46"/>
      <c r="M166" s="46"/>
      <c r="N166" s="40"/>
      <c r="O166" s="40"/>
      <c r="P166" s="40"/>
      <c r="Q166" s="88"/>
      <c r="R166" s="113"/>
      <c r="S166" s="46"/>
      <c r="T166" s="46"/>
    </row>
    <row r="167" spans="1:20" s="27" customFormat="1" ht="107.25" customHeight="1" x14ac:dyDescent="0.2">
      <c r="A167" s="4"/>
      <c r="B167" s="45"/>
      <c r="C167" s="74"/>
      <c r="D167" s="99"/>
      <c r="E167" s="17"/>
      <c r="F167" s="40"/>
      <c r="G167" s="40"/>
      <c r="H167" s="40"/>
      <c r="I167" s="44"/>
      <c r="J167" s="46"/>
      <c r="K167" s="40"/>
      <c r="L167" s="46"/>
      <c r="M167" s="96"/>
      <c r="N167" s="40"/>
      <c r="O167" s="40"/>
      <c r="P167" s="40"/>
      <c r="Q167" s="88"/>
      <c r="R167" s="113"/>
      <c r="S167" s="46"/>
      <c r="T167" s="46"/>
    </row>
    <row r="168" spans="1:20" s="27" customFormat="1" ht="107.25" customHeight="1" x14ac:dyDescent="0.2">
      <c r="A168" s="4"/>
      <c r="B168" s="45"/>
      <c r="C168" s="74"/>
      <c r="D168" s="99"/>
      <c r="E168" s="17"/>
      <c r="F168" s="40"/>
      <c r="G168" s="40"/>
      <c r="H168" s="40"/>
      <c r="I168" s="70"/>
      <c r="J168" s="46"/>
      <c r="K168" s="40"/>
      <c r="L168" s="46"/>
      <c r="M168" s="46"/>
      <c r="N168" s="40"/>
      <c r="O168" s="40"/>
      <c r="P168" s="40"/>
      <c r="Q168" s="88"/>
      <c r="R168" s="40"/>
      <c r="S168" s="46"/>
      <c r="T168" s="46"/>
    </row>
    <row r="169" spans="1:20" s="27" customFormat="1" ht="107.25" customHeight="1" x14ac:dyDescent="0.2">
      <c r="A169" s="4"/>
      <c r="B169" s="45"/>
      <c r="C169" s="74"/>
      <c r="D169" s="99"/>
      <c r="E169" s="17"/>
      <c r="F169" s="40"/>
      <c r="G169" s="40"/>
      <c r="H169" s="40"/>
      <c r="I169" s="70"/>
      <c r="J169" s="46"/>
      <c r="K169" s="40"/>
      <c r="L169" s="46"/>
      <c r="M169" s="46"/>
      <c r="N169" s="40"/>
      <c r="O169" s="40"/>
      <c r="P169" s="40"/>
      <c r="Q169" s="88"/>
      <c r="R169" s="40"/>
      <c r="S169" s="46"/>
      <c r="T169" s="46"/>
    </row>
    <row r="170" spans="1:20" s="27" customFormat="1" ht="107.25" customHeight="1" x14ac:dyDescent="0.2">
      <c r="A170" s="4"/>
      <c r="B170" s="72"/>
      <c r="C170" s="74"/>
      <c r="D170" s="99"/>
      <c r="E170" s="17"/>
      <c r="F170" s="40"/>
      <c r="G170" s="40"/>
      <c r="H170" s="40"/>
      <c r="I170" s="44"/>
      <c r="J170" s="46"/>
      <c r="K170" s="40"/>
      <c r="L170" s="46"/>
      <c r="M170" s="46"/>
      <c r="N170" s="40"/>
      <c r="O170" s="40"/>
      <c r="P170" s="40"/>
      <c r="Q170" s="88"/>
      <c r="R170" s="113"/>
      <c r="S170" s="46"/>
      <c r="T170" s="46"/>
    </row>
    <row r="171" spans="1:20" s="27" customFormat="1" ht="107.25" customHeight="1" x14ac:dyDescent="0.2">
      <c r="A171" s="4"/>
      <c r="B171" s="45"/>
      <c r="C171" s="74"/>
      <c r="D171" s="99"/>
      <c r="E171" s="17"/>
      <c r="F171" s="40"/>
      <c r="G171" s="40"/>
      <c r="H171" s="40"/>
      <c r="I171" s="44"/>
      <c r="J171" s="46"/>
      <c r="K171" s="40"/>
      <c r="L171" s="46"/>
      <c r="M171" s="46"/>
      <c r="N171" s="40"/>
      <c r="O171" s="40"/>
      <c r="P171" s="40"/>
      <c r="Q171" s="88"/>
      <c r="R171" s="113"/>
      <c r="S171" s="46"/>
      <c r="T171" s="46"/>
    </row>
    <row r="172" spans="1:20" s="27" customFormat="1" ht="107.25" customHeight="1" x14ac:dyDescent="0.2">
      <c r="A172" s="4"/>
      <c r="B172" s="45"/>
      <c r="C172" s="74"/>
      <c r="D172" s="99"/>
      <c r="E172" s="17"/>
      <c r="F172" s="40"/>
      <c r="G172" s="40"/>
      <c r="H172" s="40"/>
      <c r="I172" s="44"/>
      <c r="J172" s="46"/>
      <c r="K172" s="40"/>
      <c r="L172" s="46"/>
      <c r="M172" s="46"/>
      <c r="N172" s="40"/>
      <c r="O172" s="40"/>
      <c r="P172" s="40"/>
      <c r="Q172" s="88"/>
      <c r="R172" s="113"/>
      <c r="S172" s="46"/>
      <c r="T172" s="46"/>
    </row>
    <row r="173" spans="1:20" s="27" customFormat="1" ht="107.25" customHeight="1" x14ac:dyDescent="0.2">
      <c r="A173" s="4"/>
      <c r="B173" s="45"/>
      <c r="C173" s="74"/>
      <c r="D173" s="99"/>
      <c r="E173" s="17"/>
      <c r="F173" s="40"/>
      <c r="G173" s="40"/>
      <c r="H173" s="40"/>
      <c r="I173" s="44"/>
      <c r="J173" s="46"/>
      <c r="K173" s="40"/>
      <c r="L173" s="81"/>
      <c r="M173" s="46"/>
      <c r="N173" s="40"/>
      <c r="O173" s="40"/>
      <c r="P173" s="40"/>
      <c r="Q173" s="88"/>
      <c r="R173" s="113"/>
      <c r="S173" s="46"/>
      <c r="T173" s="46"/>
    </row>
    <row r="174" spans="1:20" s="27" customFormat="1" ht="107.25" customHeight="1" x14ac:dyDescent="0.2">
      <c r="A174" s="4"/>
      <c r="B174" s="45"/>
      <c r="C174" s="74"/>
      <c r="D174" s="99"/>
      <c r="E174" s="17"/>
      <c r="F174" s="40"/>
      <c r="G174" s="40"/>
      <c r="H174" s="40"/>
      <c r="I174" s="44"/>
      <c r="J174" s="46"/>
      <c r="K174" s="40"/>
      <c r="L174" s="46"/>
      <c r="M174" s="46"/>
      <c r="N174" s="40"/>
      <c r="O174" s="40"/>
      <c r="P174" s="40"/>
      <c r="Q174" s="88"/>
      <c r="R174" s="113"/>
      <c r="S174" s="46"/>
      <c r="T174" s="46"/>
    </row>
    <row r="175" spans="1:20" s="27" customFormat="1" ht="107.25" customHeight="1" x14ac:dyDescent="0.2">
      <c r="A175" s="4"/>
      <c r="B175" s="45"/>
      <c r="C175" s="74"/>
      <c r="D175" s="99"/>
      <c r="E175" s="17"/>
      <c r="F175" s="40"/>
      <c r="G175" s="40"/>
      <c r="H175" s="40"/>
      <c r="I175" s="44"/>
      <c r="J175" s="46"/>
      <c r="K175" s="40"/>
      <c r="L175" s="46"/>
      <c r="M175" s="46"/>
      <c r="N175" s="40"/>
      <c r="O175" s="40"/>
      <c r="P175" s="40"/>
      <c r="Q175" s="88"/>
      <c r="R175" s="113"/>
      <c r="S175" s="46"/>
      <c r="T175" s="46"/>
    </row>
    <row r="176" spans="1:20" s="27" customFormat="1" ht="107.25" customHeight="1" x14ac:dyDescent="0.2">
      <c r="A176" s="4"/>
      <c r="B176" s="45"/>
      <c r="C176" s="74"/>
      <c r="D176" s="99"/>
      <c r="E176" s="17"/>
      <c r="F176" s="40"/>
      <c r="G176" s="40"/>
      <c r="H176" s="40"/>
      <c r="I176" s="44"/>
      <c r="J176" s="46"/>
      <c r="K176" s="40"/>
      <c r="L176" s="46"/>
      <c r="M176" s="46"/>
      <c r="N176" s="40"/>
      <c r="O176" s="40"/>
      <c r="P176" s="40"/>
      <c r="Q176" s="88"/>
      <c r="R176" s="113"/>
      <c r="S176" s="46"/>
      <c r="T176" s="46"/>
    </row>
    <row r="177" spans="1:20" s="27" customFormat="1" ht="107.25" customHeight="1" x14ac:dyDescent="0.2">
      <c r="A177" s="4"/>
      <c r="B177" s="72"/>
      <c r="C177" s="74"/>
      <c r="D177" s="99"/>
      <c r="E177" s="17"/>
      <c r="F177" s="40"/>
      <c r="G177" s="40"/>
      <c r="H177" s="40"/>
      <c r="I177" s="44"/>
      <c r="J177" s="46"/>
      <c r="K177" s="40"/>
      <c r="L177" s="46"/>
      <c r="M177" s="46"/>
      <c r="N177" s="40"/>
      <c r="O177" s="40"/>
      <c r="P177" s="40"/>
      <c r="Q177" s="88"/>
      <c r="R177" s="113"/>
      <c r="S177" s="46"/>
      <c r="T177" s="46"/>
    </row>
    <row r="178" spans="1:20" s="27" customFormat="1" ht="107.25" customHeight="1" x14ac:dyDescent="0.2">
      <c r="A178" s="4"/>
      <c r="B178" s="45"/>
      <c r="C178" s="74"/>
      <c r="D178" s="99"/>
      <c r="E178" s="17"/>
      <c r="F178" s="40"/>
      <c r="G178" s="40"/>
      <c r="H178" s="40"/>
      <c r="I178" s="44"/>
      <c r="J178" s="46"/>
      <c r="K178" s="40"/>
      <c r="L178" s="46"/>
      <c r="M178" s="46"/>
      <c r="N178" s="40"/>
      <c r="O178" s="40"/>
      <c r="P178" s="40"/>
      <c r="Q178" s="88"/>
      <c r="R178" s="113"/>
      <c r="S178" s="46"/>
      <c r="T178" s="46"/>
    </row>
    <row r="179" spans="1:20" s="27" customFormat="1" ht="107.25" customHeight="1" x14ac:dyDescent="0.2">
      <c r="A179" s="4"/>
      <c r="B179" s="45"/>
      <c r="C179" s="74"/>
      <c r="D179" s="99"/>
      <c r="E179" s="17"/>
      <c r="F179" s="40"/>
      <c r="G179" s="40"/>
      <c r="H179" s="40"/>
      <c r="I179" s="44"/>
      <c r="J179" s="46"/>
      <c r="K179" s="40"/>
      <c r="L179" s="46"/>
      <c r="M179" s="46"/>
      <c r="N179" s="40"/>
      <c r="O179" s="40"/>
      <c r="P179" s="40"/>
      <c r="Q179" s="88"/>
      <c r="R179" s="113"/>
      <c r="S179" s="46"/>
      <c r="T179" s="46"/>
    </row>
    <row r="180" spans="1:20" s="27" customFormat="1" ht="107.25" customHeight="1" x14ac:dyDescent="0.2">
      <c r="A180" s="4"/>
      <c r="B180" s="45"/>
      <c r="C180" s="74"/>
      <c r="D180" s="99"/>
      <c r="E180" s="17"/>
      <c r="F180" s="40"/>
      <c r="G180" s="40"/>
      <c r="H180" s="40"/>
      <c r="I180" s="44"/>
      <c r="J180" s="46"/>
      <c r="K180" s="40"/>
      <c r="L180" s="46"/>
      <c r="M180" s="46"/>
      <c r="N180" s="40"/>
      <c r="O180" s="40"/>
      <c r="P180" s="40"/>
      <c r="Q180" s="88"/>
      <c r="R180" s="113"/>
      <c r="S180" s="46"/>
      <c r="T180" s="46"/>
    </row>
    <row r="181" spans="1:20" s="27" customFormat="1" ht="107.25" customHeight="1" x14ac:dyDescent="0.2">
      <c r="A181" s="4"/>
      <c r="B181" s="45"/>
      <c r="C181" s="74"/>
      <c r="D181" s="99"/>
      <c r="E181" s="17"/>
      <c r="F181" s="40"/>
      <c r="G181" s="40"/>
      <c r="H181" s="40"/>
      <c r="I181" s="44"/>
      <c r="J181" s="46"/>
      <c r="K181" s="40"/>
      <c r="L181" s="46"/>
      <c r="M181" s="46"/>
      <c r="N181" s="40"/>
      <c r="O181" s="40"/>
      <c r="P181" s="40"/>
      <c r="Q181" s="88"/>
      <c r="R181" s="113"/>
      <c r="S181" s="46"/>
      <c r="T181" s="46"/>
    </row>
    <row r="182" spans="1:20" s="27" customFormat="1" ht="107.25" customHeight="1" x14ac:dyDescent="0.2">
      <c r="A182" s="4"/>
      <c r="B182" s="73"/>
      <c r="C182" s="79"/>
      <c r="D182" s="99"/>
      <c r="E182" s="17"/>
      <c r="F182" s="40"/>
      <c r="G182" s="40"/>
      <c r="H182" s="40"/>
      <c r="I182" s="44"/>
      <c r="J182" s="46"/>
      <c r="K182" s="40"/>
      <c r="L182" s="46"/>
      <c r="M182" s="46"/>
      <c r="N182" s="40"/>
      <c r="O182" s="40"/>
      <c r="P182" s="40"/>
      <c r="Q182" s="88"/>
      <c r="R182" s="113"/>
      <c r="S182" s="46"/>
      <c r="T182" s="46"/>
    </row>
    <row r="183" spans="1:20" s="27" customFormat="1" ht="107.25" customHeight="1" x14ac:dyDescent="0.2">
      <c r="A183" s="4"/>
      <c r="B183" s="72"/>
      <c r="C183" s="74"/>
      <c r="D183" s="99"/>
      <c r="E183" s="17"/>
      <c r="F183" s="40"/>
      <c r="G183" s="40"/>
      <c r="H183" s="40"/>
      <c r="I183" s="44"/>
      <c r="J183" s="46"/>
      <c r="K183" s="40"/>
      <c r="L183" s="46"/>
      <c r="M183" s="46"/>
      <c r="N183" s="40"/>
      <c r="O183" s="40"/>
      <c r="P183" s="40"/>
      <c r="Q183" s="88"/>
      <c r="R183" s="113"/>
      <c r="S183" s="46"/>
      <c r="T183" s="46"/>
    </row>
    <row r="184" spans="1:20" s="27" customFormat="1" ht="107.25" customHeight="1" x14ac:dyDescent="0.2">
      <c r="A184" s="4"/>
      <c r="B184" s="45"/>
      <c r="C184" s="74"/>
      <c r="D184" s="99"/>
      <c r="E184" s="17"/>
      <c r="F184" s="40"/>
      <c r="G184" s="40"/>
      <c r="H184" s="40"/>
      <c r="I184" s="44"/>
      <c r="J184" s="46"/>
      <c r="K184" s="40"/>
      <c r="L184" s="46"/>
      <c r="M184" s="46"/>
      <c r="N184" s="40"/>
      <c r="O184" s="40"/>
      <c r="P184" s="40"/>
      <c r="Q184" s="88"/>
      <c r="R184" s="113"/>
      <c r="S184" s="46"/>
      <c r="T184" s="46"/>
    </row>
    <row r="185" spans="1:20" s="27" customFormat="1" ht="107.25" customHeight="1" x14ac:dyDescent="0.2">
      <c r="A185" s="4"/>
      <c r="B185" s="45"/>
      <c r="C185" s="74"/>
      <c r="D185" s="99"/>
      <c r="E185" s="17"/>
      <c r="F185" s="40"/>
      <c r="G185" s="40"/>
      <c r="H185" s="40"/>
      <c r="I185" s="44"/>
      <c r="J185" s="46"/>
      <c r="K185" s="40"/>
      <c r="L185" s="46"/>
      <c r="M185" s="46"/>
      <c r="N185" s="40"/>
      <c r="O185" s="40"/>
      <c r="P185" s="40"/>
      <c r="Q185" s="88"/>
      <c r="R185" s="113"/>
      <c r="S185" s="46"/>
      <c r="T185" s="46"/>
    </row>
    <row r="186" spans="1:20" s="27" customFormat="1" ht="107.25" customHeight="1" x14ac:dyDescent="0.2">
      <c r="A186" s="4"/>
      <c r="B186" s="45"/>
      <c r="C186" s="74"/>
      <c r="D186" s="99"/>
      <c r="E186" s="17"/>
      <c r="F186" s="40"/>
      <c r="G186" s="40"/>
      <c r="H186" s="40"/>
      <c r="I186" s="44"/>
      <c r="J186" s="46"/>
      <c r="K186" s="40"/>
      <c r="L186" s="46"/>
      <c r="M186" s="46"/>
      <c r="N186" s="40"/>
      <c r="O186" s="40"/>
      <c r="P186" s="40"/>
      <c r="Q186" s="88"/>
      <c r="R186" s="113"/>
      <c r="S186" s="46"/>
      <c r="T186" s="46"/>
    </row>
    <row r="187" spans="1:20" s="27" customFormat="1" ht="107.25" customHeight="1" x14ac:dyDescent="0.2">
      <c r="A187" s="4"/>
      <c r="B187" s="45"/>
      <c r="C187" s="74"/>
      <c r="D187" s="99"/>
      <c r="E187" s="17"/>
      <c r="F187" s="40"/>
      <c r="G187" s="40"/>
      <c r="H187" s="40"/>
      <c r="I187" s="44"/>
      <c r="J187" s="46"/>
      <c r="K187" s="40"/>
      <c r="L187" s="46"/>
      <c r="M187" s="46"/>
      <c r="N187" s="40"/>
      <c r="O187" s="40"/>
      <c r="P187" s="40"/>
      <c r="Q187" s="88"/>
      <c r="R187" s="113"/>
      <c r="S187" s="46"/>
      <c r="T187" s="46"/>
    </row>
    <row r="188" spans="1:20" s="27" customFormat="1" ht="107.25" customHeight="1" x14ac:dyDescent="0.2">
      <c r="A188" s="4"/>
      <c r="B188" s="45"/>
      <c r="C188" s="74"/>
      <c r="D188" s="99"/>
      <c r="E188" s="17"/>
      <c r="F188" s="40"/>
      <c r="G188" s="40"/>
      <c r="H188" s="40"/>
      <c r="I188" s="44"/>
      <c r="J188" s="46"/>
      <c r="K188" s="40"/>
      <c r="L188" s="46"/>
      <c r="M188" s="46"/>
      <c r="N188" s="40"/>
      <c r="O188" s="40"/>
      <c r="P188" s="40"/>
      <c r="Q188" s="88"/>
      <c r="R188" s="113"/>
      <c r="S188" s="46"/>
      <c r="T188" s="46"/>
    </row>
    <row r="189" spans="1:20" s="27" customFormat="1" ht="107.25" customHeight="1" x14ac:dyDescent="0.2">
      <c r="A189" s="4"/>
      <c r="B189" s="45"/>
      <c r="C189" s="74"/>
      <c r="D189" s="99"/>
      <c r="E189" s="17"/>
      <c r="F189" s="40"/>
      <c r="G189" s="40"/>
      <c r="H189" s="40"/>
      <c r="I189" s="44"/>
      <c r="J189" s="46"/>
      <c r="K189" s="40"/>
      <c r="L189" s="46"/>
      <c r="M189" s="46"/>
      <c r="N189" s="40"/>
      <c r="O189" s="40"/>
      <c r="P189" s="40"/>
      <c r="Q189" s="88"/>
      <c r="R189" s="113"/>
      <c r="S189" s="46"/>
      <c r="T189" s="46"/>
    </row>
    <row r="190" spans="1:20" s="27" customFormat="1" ht="107.25" customHeight="1" x14ac:dyDescent="0.2">
      <c r="A190" s="4"/>
      <c r="B190" s="45"/>
      <c r="C190" s="74"/>
      <c r="D190" s="99"/>
      <c r="E190" s="17"/>
      <c r="F190" s="40"/>
      <c r="G190" s="40"/>
      <c r="H190" s="40"/>
      <c r="I190" s="44"/>
      <c r="J190" s="46"/>
      <c r="K190" s="40"/>
      <c r="L190" s="46"/>
      <c r="M190" s="46"/>
      <c r="N190" s="40"/>
      <c r="O190" s="40"/>
      <c r="P190" s="40"/>
      <c r="Q190" s="88"/>
      <c r="R190" s="113"/>
      <c r="S190" s="46"/>
      <c r="T190" s="46"/>
    </row>
    <row r="191" spans="1:20" s="27" customFormat="1" ht="107.25" customHeight="1" x14ac:dyDescent="0.2">
      <c r="A191" s="4"/>
      <c r="B191" s="45"/>
      <c r="C191" s="74"/>
      <c r="D191" s="99"/>
      <c r="E191" s="17"/>
      <c r="F191" s="40"/>
      <c r="G191" s="40"/>
      <c r="H191" s="40"/>
      <c r="I191" s="44"/>
      <c r="J191" s="46"/>
      <c r="K191" s="40"/>
      <c r="L191" s="46"/>
      <c r="M191" s="46"/>
      <c r="N191" s="40"/>
      <c r="O191" s="40"/>
      <c r="P191" s="40"/>
      <c r="Q191" s="88"/>
      <c r="R191" s="113"/>
      <c r="S191" s="46"/>
      <c r="T191" s="46"/>
    </row>
    <row r="192" spans="1:20" s="27" customFormat="1" ht="107.25" customHeight="1" x14ac:dyDescent="0.2">
      <c r="A192" s="4"/>
      <c r="B192" s="45"/>
      <c r="C192" s="74"/>
      <c r="D192" s="99"/>
      <c r="E192" s="17"/>
      <c r="F192" s="40"/>
      <c r="G192" s="40"/>
      <c r="H192" s="40"/>
      <c r="I192" s="44"/>
      <c r="J192" s="46"/>
      <c r="K192" s="40"/>
      <c r="L192" s="46"/>
      <c r="M192" s="46"/>
      <c r="N192" s="40"/>
      <c r="O192" s="40"/>
      <c r="P192" s="40"/>
      <c r="Q192" s="88"/>
      <c r="R192" s="113"/>
      <c r="S192" s="46"/>
      <c r="T192" s="46"/>
    </row>
    <row r="193" spans="1:20" s="27" customFormat="1" ht="107.25" customHeight="1" x14ac:dyDescent="0.2">
      <c r="A193" s="4"/>
      <c r="B193" s="45"/>
      <c r="C193" s="74"/>
      <c r="D193" s="99"/>
      <c r="E193" s="17"/>
      <c r="F193" s="40"/>
      <c r="G193" s="40"/>
      <c r="H193" s="40"/>
      <c r="I193" s="44"/>
      <c r="J193" s="46"/>
      <c r="K193" s="40"/>
      <c r="L193" s="46"/>
      <c r="M193" s="46"/>
      <c r="N193" s="40"/>
      <c r="O193" s="40"/>
      <c r="P193" s="40"/>
      <c r="Q193" s="88"/>
      <c r="R193" s="113"/>
      <c r="S193" s="46"/>
      <c r="T193" s="46"/>
    </row>
    <row r="194" spans="1:20" s="27" customFormat="1" ht="107.25" customHeight="1" x14ac:dyDescent="0.2">
      <c r="A194" s="4"/>
      <c r="B194" s="45"/>
      <c r="C194" s="74"/>
      <c r="D194" s="99"/>
      <c r="E194" s="17"/>
      <c r="F194" s="40"/>
      <c r="G194" s="40"/>
      <c r="H194" s="40"/>
      <c r="I194" s="44"/>
      <c r="J194" s="46"/>
      <c r="K194" s="40"/>
      <c r="L194" s="46"/>
      <c r="M194" s="46"/>
      <c r="N194" s="40"/>
      <c r="O194" s="40"/>
      <c r="P194" s="40"/>
      <c r="Q194" s="88"/>
      <c r="R194" s="113"/>
      <c r="S194" s="46"/>
      <c r="T194" s="46"/>
    </row>
    <row r="195" spans="1:20" s="27" customFormat="1" ht="107.25" customHeight="1" x14ac:dyDescent="0.2">
      <c r="A195" s="4"/>
      <c r="B195" s="45"/>
      <c r="C195" s="74"/>
      <c r="D195" s="99"/>
      <c r="E195" s="17"/>
      <c r="F195" s="40"/>
      <c r="G195" s="40"/>
      <c r="H195" s="40"/>
      <c r="I195" s="44"/>
      <c r="J195" s="46"/>
      <c r="K195" s="40"/>
      <c r="L195" s="46"/>
      <c r="M195" s="46"/>
      <c r="N195" s="40"/>
      <c r="O195" s="40"/>
      <c r="P195" s="40"/>
      <c r="Q195" s="88"/>
      <c r="R195" s="113"/>
      <c r="S195" s="46"/>
      <c r="T195" s="46"/>
    </row>
    <row r="196" spans="1:20" s="27" customFormat="1" ht="107.25" customHeight="1" x14ac:dyDescent="0.2">
      <c r="A196" s="4"/>
      <c r="B196" s="45"/>
      <c r="C196" s="74"/>
      <c r="D196" s="99"/>
      <c r="E196" s="17"/>
      <c r="F196" s="40"/>
      <c r="G196" s="40"/>
      <c r="H196" s="40"/>
      <c r="I196" s="44"/>
      <c r="J196" s="46"/>
      <c r="K196" s="40"/>
      <c r="L196" s="46"/>
      <c r="M196" s="46"/>
      <c r="N196" s="40"/>
      <c r="O196" s="40"/>
      <c r="P196" s="40"/>
      <c r="Q196" s="88"/>
      <c r="R196" s="113"/>
      <c r="S196" s="46"/>
      <c r="T196" s="46"/>
    </row>
    <row r="197" spans="1:20" s="27" customFormat="1" ht="107.25" customHeight="1" x14ac:dyDescent="0.2">
      <c r="A197" s="4"/>
      <c r="B197" s="45"/>
      <c r="C197" s="74"/>
      <c r="D197" s="99"/>
      <c r="E197" s="17"/>
      <c r="F197" s="40"/>
      <c r="G197" s="40"/>
      <c r="H197" s="40"/>
      <c r="I197" s="44"/>
      <c r="J197" s="46"/>
      <c r="K197" s="40"/>
      <c r="L197" s="46"/>
      <c r="M197" s="46"/>
      <c r="N197" s="40"/>
      <c r="O197" s="40"/>
      <c r="P197" s="40"/>
      <c r="Q197" s="88"/>
      <c r="R197" s="113"/>
      <c r="S197" s="46"/>
      <c r="T197" s="46"/>
    </row>
    <row r="198" spans="1:20" s="27" customFormat="1" ht="107.25" customHeight="1" x14ac:dyDescent="0.2">
      <c r="A198" s="4"/>
      <c r="B198" s="45"/>
      <c r="C198" s="74"/>
      <c r="D198" s="99"/>
      <c r="E198" s="17"/>
      <c r="F198" s="40"/>
      <c r="G198" s="40"/>
      <c r="H198" s="40"/>
      <c r="I198" s="44"/>
      <c r="J198" s="46"/>
      <c r="K198" s="40"/>
      <c r="L198" s="46"/>
      <c r="M198" s="46"/>
      <c r="N198" s="40"/>
      <c r="O198" s="40"/>
      <c r="P198" s="40"/>
      <c r="Q198" s="88"/>
      <c r="R198" s="113" t="e">
        <f>VLOOKUP(Q198,#REF!,2,0)</f>
        <v>#REF!</v>
      </c>
      <c r="S198" s="46"/>
      <c r="T198" s="46"/>
    </row>
    <row r="199" spans="1:20" s="27" customFormat="1" ht="107.25" customHeight="1" x14ac:dyDescent="0.2">
      <c r="A199" s="4"/>
      <c r="B199" s="45"/>
      <c r="C199" s="74"/>
      <c r="D199" s="99"/>
      <c r="E199" s="17"/>
      <c r="F199" s="40"/>
      <c r="G199" s="40"/>
      <c r="H199" s="40"/>
      <c r="I199" s="44"/>
      <c r="J199" s="46"/>
      <c r="K199" s="40"/>
      <c r="L199" s="46"/>
      <c r="M199" s="46"/>
      <c r="N199" s="40"/>
      <c r="O199" s="40"/>
      <c r="P199" s="40"/>
      <c r="Q199" s="88"/>
      <c r="R199" s="113" t="e">
        <f>VLOOKUP(Q199,#REF!,2,0)</f>
        <v>#REF!</v>
      </c>
      <c r="S199" s="46"/>
      <c r="T199" s="46"/>
    </row>
    <row r="200" spans="1:20" s="27" customFormat="1" ht="107.25" customHeight="1" x14ac:dyDescent="0.2">
      <c r="A200" s="4"/>
      <c r="B200" s="45"/>
      <c r="C200" s="74"/>
      <c r="D200" s="99"/>
      <c r="E200" s="17"/>
      <c r="F200" s="40"/>
      <c r="G200" s="40"/>
      <c r="H200" s="40"/>
      <c r="I200" s="44"/>
      <c r="J200" s="46"/>
      <c r="K200" s="40"/>
      <c r="L200" s="46"/>
      <c r="M200" s="46"/>
      <c r="N200" s="40"/>
      <c r="O200" s="40"/>
      <c r="P200" s="40"/>
      <c r="Q200" s="88"/>
      <c r="R200" s="113" t="e">
        <f>VLOOKUP(Q200,#REF!,2,0)</f>
        <v>#REF!</v>
      </c>
      <c r="S200" s="46"/>
      <c r="T200" s="46"/>
    </row>
    <row r="201" spans="1:20" s="27" customFormat="1" ht="107.25" customHeight="1" x14ac:dyDescent="0.2">
      <c r="A201" s="4"/>
      <c r="B201" s="45"/>
      <c r="C201" s="74"/>
      <c r="D201" s="99"/>
      <c r="E201" s="17"/>
      <c r="F201" s="40"/>
      <c r="G201" s="40"/>
      <c r="H201" s="40"/>
      <c r="I201" s="44"/>
      <c r="J201" s="46"/>
      <c r="K201" s="40"/>
      <c r="L201" s="46"/>
      <c r="M201" s="46"/>
      <c r="N201" s="40"/>
      <c r="O201" s="40"/>
      <c r="P201" s="40"/>
      <c r="Q201" s="88"/>
      <c r="R201" s="113" t="e">
        <f>VLOOKUP(Q201,#REF!,2,0)</f>
        <v>#REF!</v>
      </c>
      <c r="S201" s="46"/>
      <c r="T201" s="46"/>
    </row>
    <row r="202" spans="1:20" s="27" customFormat="1" ht="107.25" customHeight="1" x14ac:dyDescent="0.2">
      <c r="A202" s="4"/>
      <c r="B202" s="45"/>
      <c r="C202" s="74"/>
      <c r="D202" s="99"/>
      <c r="E202" s="17"/>
      <c r="F202" s="40"/>
      <c r="G202" s="40"/>
      <c r="H202" s="40"/>
      <c r="I202" s="44"/>
      <c r="J202" s="46"/>
      <c r="K202" s="40"/>
      <c r="L202" s="46"/>
      <c r="M202" s="46"/>
      <c r="N202" s="40"/>
      <c r="O202" s="40"/>
      <c r="P202" s="40"/>
      <c r="Q202" s="88"/>
      <c r="R202" s="113" t="e">
        <f>VLOOKUP(Q202,#REF!,2,0)</f>
        <v>#REF!</v>
      </c>
      <c r="S202" s="46"/>
      <c r="T202" s="46"/>
    </row>
    <row r="203" spans="1:20" s="27" customFormat="1" ht="107.25" customHeight="1" x14ac:dyDescent="0.2">
      <c r="A203" s="4"/>
      <c r="B203" s="45"/>
      <c r="C203" s="74"/>
      <c r="D203" s="99"/>
      <c r="E203" s="17"/>
      <c r="F203" s="40"/>
      <c r="G203" s="40"/>
      <c r="H203" s="40"/>
      <c r="I203" s="44"/>
      <c r="J203" s="46"/>
      <c r="K203" s="40"/>
      <c r="L203" s="46"/>
      <c r="M203" s="46"/>
      <c r="N203" s="40"/>
      <c r="O203" s="40"/>
      <c r="P203" s="40"/>
      <c r="Q203" s="88"/>
      <c r="R203" s="113" t="e">
        <f>VLOOKUP(Q203,#REF!,2,0)</f>
        <v>#REF!</v>
      </c>
      <c r="S203" s="46"/>
      <c r="T203" s="46"/>
    </row>
    <row r="204" spans="1:20" s="27" customFormat="1" ht="107.25" customHeight="1" x14ac:dyDescent="0.2">
      <c r="A204" s="4"/>
      <c r="B204" s="45"/>
      <c r="C204" s="74"/>
      <c r="D204" s="99"/>
      <c r="E204" s="17"/>
      <c r="F204" s="40"/>
      <c r="G204" s="40"/>
      <c r="H204" s="40"/>
      <c r="I204" s="44"/>
      <c r="J204" s="46"/>
      <c r="K204" s="40"/>
      <c r="L204" s="46"/>
      <c r="M204" s="46"/>
      <c r="N204" s="40"/>
      <c r="O204" s="40"/>
      <c r="P204" s="40"/>
      <c r="Q204" s="88"/>
      <c r="R204" s="113" t="e">
        <f>VLOOKUP(Q204,#REF!,2,0)</f>
        <v>#REF!</v>
      </c>
      <c r="S204" s="46"/>
      <c r="T204" s="46"/>
    </row>
    <row r="205" spans="1:20" s="27" customFormat="1" ht="107.25" customHeight="1" x14ac:dyDescent="0.2">
      <c r="A205" s="4"/>
      <c r="B205" s="45"/>
      <c r="C205" s="74"/>
      <c r="D205" s="99"/>
      <c r="E205" s="17"/>
      <c r="F205" s="40"/>
      <c r="G205" s="40"/>
      <c r="H205" s="40"/>
      <c r="I205" s="44"/>
      <c r="J205" s="46"/>
      <c r="K205" s="40"/>
      <c r="L205" s="46"/>
      <c r="M205" s="46"/>
      <c r="N205" s="40"/>
      <c r="O205" s="40"/>
      <c r="P205" s="40"/>
      <c r="Q205" s="88"/>
      <c r="R205" s="113" t="e">
        <f>VLOOKUP(Q205,#REF!,2,0)</f>
        <v>#REF!</v>
      </c>
      <c r="S205" s="46"/>
      <c r="T205" s="46"/>
    </row>
    <row r="206" spans="1:20" s="27" customFormat="1" ht="107.25" customHeight="1" x14ac:dyDescent="0.2">
      <c r="A206" s="4"/>
      <c r="B206" s="45"/>
      <c r="C206" s="74"/>
      <c r="D206" s="99"/>
      <c r="E206" s="17"/>
      <c r="F206" s="40"/>
      <c r="G206" s="40"/>
      <c r="H206" s="40"/>
      <c r="I206" s="44"/>
      <c r="J206" s="46"/>
      <c r="K206" s="40"/>
      <c r="L206" s="46"/>
      <c r="M206" s="46"/>
      <c r="N206" s="40"/>
      <c r="O206" s="40"/>
      <c r="P206" s="40"/>
      <c r="Q206" s="88"/>
      <c r="R206" s="113" t="e">
        <f>VLOOKUP(Q206,#REF!,2,0)</f>
        <v>#REF!</v>
      </c>
      <c r="S206" s="46"/>
      <c r="T206" s="46"/>
    </row>
    <row r="207" spans="1:20" s="27" customFormat="1" ht="107.25" customHeight="1" x14ac:dyDescent="0.2">
      <c r="A207" s="4"/>
      <c r="B207" s="45"/>
      <c r="C207" s="74"/>
      <c r="D207" s="99"/>
      <c r="E207" s="17"/>
      <c r="F207" s="40"/>
      <c r="G207" s="40"/>
      <c r="H207" s="40"/>
      <c r="I207" s="44"/>
      <c r="J207" s="46"/>
      <c r="K207" s="40"/>
      <c r="L207" s="46"/>
      <c r="M207" s="46"/>
      <c r="N207" s="40"/>
      <c r="O207" s="40"/>
      <c r="P207" s="40"/>
      <c r="Q207" s="88"/>
      <c r="R207" s="113" t="e">
        <f>VLOOKUP(Q207,#REF!,2,0)</f>
        <v>#REF!</v>
      </c>
      <c r="S207" s="46"/>
      <c r="T207" s="46"/>
    </row>
    <row r="208" spans="1:20" s="27" customFormat="1" ht="107.25" customHeight="1" x14ac:dyDescent="0.2">
      <c r="A208" s="4"/>
      <c r="B208" s="45"/>
      <c r="C208" s="74"/>
      <c r="D208" s="99"/>
      <c r="E208" s="17"/>
      <c r="F208" s="40"/>
      <c r="G208" s="40"/>
      <c r="H208" s="40"/>
      <c r="I208" s="44"/>
      <c r="J208" s="46"/>
      <c r="K208" s="40"/>
      <c r="L208" s="46"/>
      <c r="M208" s="46"/>
      <c r="N208" s="40"/>
      <c r="O208" s="40"/>
      <c r="P208" s="40"/>
      <c r="Q208" s="88"/>
      <c r="R208" s="113" t="e">
        <f>VLOOKUP(Q208,#REF!,2,0)</f>
        <v>#REF!</v>
      </c>
      <c r="S208" s="46"/>
      <c r="T208" s="46"/>
    </row>
    <row r="209" spans="1:20" s="27" customFormat="1" ht="107.25" customHeight="1" x14ac:dyDescent="0.2">
      <c r="A209" s="4"/>
      <c r="B209" s="45"/>
      <c r="C209" s="74"/>
      <c r="D209" s="99"/>
      <c r="E209" s="17"/>
      <c r="F209" s="40"/>
      <c r="G209" s="40"/>
      <c r="H209" s="40"/>
      <c r="I209" s="44"/>
      <c r="J209" s="46"/>
      <c r="K209" s="40"/>
      <c r="L209" s="46"/>
      <c r="M209" s="46"/>
      <c r="N209" s="40"/>
      <c r="O209" s="40"/>
      <c r="P209" s="40"/>
      <c r="Q209" s="88"/>
      <c r="R209" s="113" t="e">
        <f>VLOOKUP(Q209,#REF!,2,0)</f>
        <v>#REF!</v>
      </c>
      <c r="S209" s="46"/>
      <c r="T209" s="46"/>
    </row>
    <row r="210" spans="1:20" s="27" customFormat="1" ht="107.25" customHeight="1" x14ac:dyDescent="0.2">
      <c r="A210" s="4"/>
      <c r="B210" s="45"/>
      <c r="C210" s="74"/>
      <c r="D210" s="99"/>
      <c r="E210" s="17"/>
      <c r="F210" s="40"/>
      <c r="G210" s="40"/>
      <c r="H210" s="40"/>
      <c r="I210" s="44"/>
      <c r="J210" s="46"/>
      <c r="K210" s="40"/>
      <c r="L210" s="46"/>
      <c r="M210" s="46"/>
      <c r="N210" s="40"/>
      <c r="O210" s="40"/>
      <c r="P210" s="40"/>
      <c r="Q210" s="88"/>
      <c r="R210" s="113" t="e">
        <f>VLOOKUP(Q210,#REF!,2,0)</f>
        <v>#REF!</v>
      </c>
      <c r="S210" s="46"/>
      <c r="T210" s="46"/>
    </row>
    <row r="211" spans="1:20" s="27" customFormat="1" ht="107.25" customHeight="1" x14ac:dyDescent="0.2">
      <c r="A211" s="4"/>
      <c r="B211" s="45"/>
      <c r="C211" s="74"/>
      <c r="D211" s="99"/>
      <c r="E211" s="17"/>
      <c r="F211" s="40"/>
      <c r="G211" s="40"/>
      <c r="H211" s="40"/>
      <c r="I211" s="44"/>
      <c r="J211" s="46"/>
      <c r="K211" s="40"/>
      <c r="L211" s="46"/>
      <c r="M211" s="46"/>
      <c r="N211" s="40"/>
      <c r="O211" s="40"/>
      <c r="P211" s="40"/>
      <c r="Q211" s="88"/>
      <c r="R211" s="113" t="e">
        <f>VLOOKUP(Q211,#REF!,2,0)</f>
        <v>#REF!</v>
      </c>
      <c r="S211" s="46"/>
      <c r="T211" s="46"/>
    </row>
    <row r="212" spans="1:20" s="27" customFormat="1" ht="107.25" customHeight="1" x14ac:dyDescent="0.2">
      <c r="A212" s="4"/>
      <c r="B212" s="45"/>
      <c r="C212" s="74"/>
      <c r="D212" s="99"/>
      <c r="E212" s="17"/>
      <c r="F212" s="40"/>
      <c r="G212" s="40"/>
      <c r="H212" s="40"/>
      <c r="I212" s="44"/>
      <c r="J212" s="46"/>
      <c r="K212" s="40"/>
      <c r="L212" s="46"/>
      <c r="M212" s="46"/>
      <c r="N212" s="40"/>
      <c r="O212" s="40"/>
      <c r="P212" s="40"/>
      <c r="Q212" s="88"/>
      <c r="R212" s="113" t="e">
        <f>VLOOKUP(Q212,#REF!,2,0)</f>
        <v>#REF!</v>
      </c>
      <c r="S212" s="46"/>
      <c r="T212" s="46"/>
    </row>
    <row r="213" spans="1:20" s="27" customFormat="1" ht="107.25" customHeight="1" x14ac:dyDescent="0.2">
      <c r="A213" s="4"/>
      <c r="B213" s="45"/>
      <c r="C213" s="74"/>
      <c r="D213" s="99"/>
      <c r="E213" s="17"/>
      <c r="F213" s="40"/>
      <c r="G213" s="40"/>
      <c r="H213" s="40"/>
      <c r="I213" s="44"/>
      <c r="J213" s="46"/>
      <c r="K213" s="40"/>
      <c r="L213" s="46"/>
      <c r="M213" s="46"/>
      <c r="N213" s="40"/>
      <c r="O213" s="40"/>
      <c r="P213" s="40"/>
      <c r="Q213" s="88"/>
      <c r="R213" s="113" t="e">
        <f>VLOOKUP(Q213,#REF!,2,0)</f>
        <v>#REF!</v>
      </c>
      <c r="S213" s="46"/>
      <c r="T213" s="46"/>
    </row>
    <row r="214" spans="1:20" s="27" customFormat="1" ht="107.25" customHeight="1" x14ac:dyDescent="0.2">
      <c r="A214" s="4"/>
      <c r="B214" s="45"/>
      <c r="C214" s="74"/>
      <c r="D214" s="99"/>
      <c r="E214" s="17"/>
      <c r="F214" s="40"/>
      <c r="G214" s="40"/>
      <c r="H214" s="40"/>
      <c r="I214" s="44"/>
      <c r="J214" s="46"/>
      <c r="K214" s="40"/>
      <c r="L214" s="46"/>
      <c r="M214" s="46"/>
      <c r="N214" s="40"/>
      <c r="O214" s="40"/>
      <c r="P214" s="40"/>
      <c r="Q214" s="88"/>
      <c r="R214" s="113" t="e">
        <f>VLOOKUP(Q214,#REF!,2,0)</f>
        <v>#REF!</v>
      </c>
      <c r="S214" s="46"/>
      <c r="T214" s="46"/>
    </row>
    <row r="215" spans="1:20" s="27" customFormat="1" ht="107.25" customHeight="1" x14ac:dyDescent="0.2">
      <c r="A215" s="4"/>
      <c r="B215" s="45"/>
      <c r="C215" s="74"/>
      <c r="D215" s="99"/>
      <c r="E215" s="17"/>
      <c r="F215" s="40"/>
      <c r="G215" s="40"/>
      <c r="H215" s="40"/>
      <c r="I215" s="44"/>
      <c r="J215" s="46"/>
      <c r="K215" s="40"/>
      <c r="L215" s="46"/>
      <c r="M215" s="46"/>
      <c r="N215" s="40"/>
      <c r="O215" s="40"/>
      <c r="P215" s="40"/>
      <c r="Q215" s="88"/>
      <c r="R215" s="113" t="e">
        <f>VLOOKUP(Q215,#REF!,2,0)</f>
        <v>#REF!</v>
      </c>
      <c r="S215" s="46"/>
      <c r="T215" s="46"/>
    </row>
    <row r="216" spans="1:20" s="27" customFormat="1" ht="107.25" customHeight="1" x14ac:dyDescent="0.2">
      <c r="A216" s="4"/>
      <c r="B216" s="45"/>
      <c r="C216" s="74"/>
      <c r="D216" s="99"/>
      <c r="E216" s="17"/>
      <c r="F216" s="40"/>
      <c r="G216" s="40"/>
      <c r="H216" s="40"/>
      <c r="I216" s="44"/>
      <c r="J216" s="46"/>
      <c r="K216" s="40"/>
      <c r="L216" s="46"/>
      <c r="M216" s="46"/>
      <c r="N216" s="40"/>
      <c r="O216" s="40"/>
      <c r="P216" s="40"/>
      <c r="Q216" s="88"/>
      <c r="R216" s="113" t="e">
        <f>VLOOKUP(Q216,#REF!,2,0)</f>
        <v>#REF!</v>
      </c>
      <c r="S216" s="46"/>
      <c r="T216" s="46"/>
    </row>
    <row r="217" spans="1:20" s="27" customFormat="1" ht="107.25" customHeight="1" x14ac:dyDescent="0.2">
      <c r="A217" s="4"/>
      <c r="B217" s="45"/>
      <c r="C217" s="74"/>
      <c r="D217" s="99"/>
      <c r="E217" s="17"/>
      <c r="F217" s="40"/>
      <c r="G217" s="40"/>
      <c r="H217" s="40"/>
      <c r="I217" s="44"/>
      <c r="J217" s="46"/>
      <c r="K217" s="40"/>
      <c r="L217" s="46"/>
      <c r="M217" s="46"/>
      <c r="N217" s="40"/>
      <c r="O217" s="40"/>
      <c r="P217" s="40"/>
      <c r="Q217" s="88"/>
      <c r="R217" s="113" t="e">
        <f>VLOOKUP(Q217,#REF!,2,0)</f>
        <v>#REF!</v>
      </c>
      <c r="S217" s="46"/>
      <c r="T217" s="46"/>
    </row>
    <row r="218" spans="1:20" s="27" customFormat="1" ht="107.25" customHeight="1" x14ac:dyDescent="0.2">
      <c r="A218" s="4"/>
      <c r="B218" s="45"/>
      <c r="C218" s="74"/>
      <c r="D218" s="99"/>
      <c r="E218" s="17"/>
      <c r="F218" s="40"/>
      <c r="G218" s="40"/>
      <c r="H218" s="40"/>
      <c r="I218" s="44"/>
      <c r="J218" s="46"/>
      <c r="K218" s="40"/>
      <c r="L218" s="46"/>
      <c r="M218" s="46"/>
      <c r="N218" s="40"/>
      <c r="O218" s="40"/>
      <c r="P218" s="40"/>
      <c r="Q218" s="88"/>
      <c r="R218" s="113" t="e">
        <f>VLOOKUP(Q218,#REF!,2,0)</f>
        <v>#REF!</v>
      </c>
      <c r="S218" s="46"/>
      <c r="T218" s="46"/>
    </row>
    <row r="219" spans="1:20" s="27" customFormat="1" ht="107.25" customHeight="1" x14ac:dyDescent="0.2">
      <c r="A219" s="4"/>
      <c r="B219" s="45"/>
      <c r="C219" s="74"/>
      <c r="D219" s="99"/>
      <c r="E219" s="17"/>
      <c r="F219" s="40"/>
      <c r="G219" s="40"/>
      <c r="H219" s="40"/>
      <c r="I219" s="44"/>
      <c r="J219" s="46"/>
      <c r="K219" s="40"/>
      <c r="L219" s="46"/>
      <c r="M219" s="46"/>
      <c r="N219" s="40"/>
      <c r="O219" s="40"/>
      <c r="P219" s="40"/>
      <c r="Q219" s="88"/>
      <c r="R219" s="113" t="e">
        <f>VLOOKUP(Q219,#REF!,2,0)</f>
        <v>#REF!</v>
      </c>
      <c r="S219" s="46"/>
      <c r="T219" s="46"/>
    </row>
    <row r="220" spans="1:20" s="27" customFormat="1" ht="107.25" customHeight="1" x14ac:dyDescent="0.2">
      <c r="A220" s="4"/>
      <c r="B220" s="45"/>
      <c r="C220" s="74"/>
      <c r="D220" s="99"/>
      <c r="E220" s="17"/>
      <c r="F220" s="40"/>
      <c r="G220" s="40"/>
      <c r="H220" s="40"/>
      <c r="I220" s="44"/>
      <c r="J220" s="46"/>
      <c r="K220" s="40"/>
      <c r="L220" s="46"/>
      <c r="M220" s="46"/>
      <c r="N220" s="40"/>
      <c r="O220" s="40"/>
      <c r="P220" s="40"/>
      <c r="Q220" s="88"/>
      <c r="R220" s="113" t="e">
        <f>VLOOKUP(Q220,#REF!,2,0)</f>
        <v>#REF!</v>
      </c>
      <c r="S220" s="46"/>
      <c r="T220" s="46"/>
    </row>
    <row r="221" spans="1:20" s="27" customFormat="1" ht="107.25" customHeight="1" x14ac:dyDescent="0.2">
      <c r="A221" s="4"/>
      <c r="B221" s="45"/>
      <c r="C221" s="74"/>
      <c r="D221" s="99"/>
      <c r="E221" s="17"/>
      <c r="F221" s="40"/>
      <c r="G221" s="40"/>
      <c r="H221" s="40"/>
      <c r="I221" s="44"/>
      <c r="J221" s="46"/>
      <c r="K221" s="40"/>
      <c r="L221" s="46"/>
      <c r="M221" s="46"/>
      <c r="N221" s="40"/>
      <c r="O221" s="40"/>
      <c r="P221" s="40"/>
      <c r="Q221" s="88"/>
      <c r="R221" s="113" t="e">
        <f>VLOOKUP(Q221,#REF!,2,0)</f>
        <v>#REF!</v>
      </c>
      <c r="S221" s="46"/>
      <c r="T221" s="46"/>
    </row>
    <row r="222" spans="1:20" s="27" customFormat="1" ht="107.25" customHeight="1" x14ac:dyDescent="0.2">
      <c r="A222" s="4"/>
      <c r="B222" s="45"/>
      <c r="C222" s="74"/>
      <c r="D222" s="99"/>
      <c r="E222" s="17"/>
      <c r="F222" s="40"/>
      <c r="G222" s="40"/>
      <c r="H222" s="40"/>
      <c r="I222" s="44"/>
      <c r="J222" s="46"/>
      <c r="K222" s="40"/>
      <c r="L222" s="46"/>
      <c r="M222" s="46"/>
      <c r="N222" s="40"/>
      <c r="O222" s="40"/>
      <c r="P222" s="40"/>
      <c r="Q222" s="88"/>
      <c r="R222" s="113" t="e">
        <f>VLOOKUP(Q222,#REF!,2,0)</f>
        <v>#REF!</v>
      </c>
      <c r="S222" s="46"/>
      <c r="T222" s="46"/>
    </row>
    <row r="223" spans="1:20" s="27" customFormat="1" ht="107.25" customHeight="1" x14ac:dyDescent="0.2">
      <c r="A223" s="4"/>
      <c r="B223" s="45"/>
      <c r="C223" s="74"/>
      <c r="D223" s="99"/>
      <c r="E223" s="17"/>
      <c r="F223" s="40"/>
      <c r="G223" s="40"/>
      <c r="H223" s="40"/>
      <c r="I223" s="44"/>
      <c r="J223" s="46"/>
      <c r="K223" s="40"/>
      <c r="L223" s="46"/>
      <c r="M223" s="46"/>
      <c r="N223" s="40"/>
      <c r="O223" s="40"/>
      <c r="P223" s="40"/>
      <c r="Q223" s="88"/>
      <c r="R223" s="113"/>
      <c r="S223" s="46"/>
      <c r="T223" s="46"/>
    </row>
    <row r="224" spans="1:20" s="27" customFormat="1" ht="107.25" customHeight="1" x14ac:dyDescent="0.2">
      <c r="A224" s="4"/>
      <c r="B224" s="45"/>
      <c r="C224" s="74"/>
      <c r="D224" s="99"/>
      <c r="E224" s="17"/>
      <c r="F224" s="40"/>
      <c r="G224" s="40"/>
      <c r="H224" s="40"/>
      <c r="I224" s="44"/>
      <c r="J224" s="46"/>
      <c r="K224" s="40"/>
      <c r="L224" s="46"/>
      <c r="M224" s="46"/>
      <c r="N224" s="40"/>
      <c r="O224" s="40"/>
      <c r="P224" s="40"/>
      <c r="Q224" s="88"/>
      <c r="R224" s="113"/>
      <c r="S224" s="46"/>
      <c r="T224" s="46"/>
    </row>
    <row r="225" spans="1:20" s="27" customFormat="1" ht="107.25" customHeight="1" x14ac:dyDescent="0.2">
      <c r="A225" s="4"/>
      <c r="B225" s="45"/>
      <c r="C225" s="74"/>
      <c r="D225" s="99"/>
      <c r="E225" s="17"/>
      <c r="F225" s="40"/>
      <c r="G225" s="40"/>
      <c r="H225" s="40"/>
      <c r="I225" s="44"/>
      <c r="J225" s="46"/>
      <c r="K225" s="40"/>
      <c r="L225" s="46"/>
      <c r="M225" s="46"/>
      <c r="N225" s="40"/>
      <c r="O225" s="40"/>
      <c r="P225" s="40"/>
      <c r="Q225" s="88"/>
      <c r="R225" s="113"/>
      <c r="S225" s="46"/>
      <c r="T225" s="46"/>
    </row>
    <row r="226" spans="1:20" s="27" customFormat="1" ht="107.25" customHeight="1" x14ac:dyDescent="0.2">
      <c r="A226" s="4"/>
      <c r="B226" s="45"/>
      <c r="C226" s="74"/>
      <c r="D226" s="99"/>
      <c r="E226" s="17"/>
      <c r="F226" s="40"/>
      <c r="G226" s="40"/>
      <c r="H226" s="40"/>
      <c r="I226" s="44"/>
      <c r="J226" s="46"/>
      <c r="K226" s="40"/>
      <c r="L226" s="46"/>
      <c r="M226" s="46"/>
      <c r="N226" s="40"/>
      <c r="O226" s="40"/>
      <c r="P226" s="40"/>
      <c r="Q226" s="88"/>
      <c r="R226" s="113"/>
      <c r="S226" s="46"/>
      <c r="T226" s="46"/>
    </row>
    <row r="227" spans="1:20" s="27" customFormat="1" ht="107.25" customHeight="1" x14ac:dyDescent="0.2">
      <c r="A227" s="4"/>
      <c r="B227" s="45"/>
      <c r="C227" s="74"/>
      <c r="D227" s="99"/>
      <c r="E227" s="17"/>
      <c r="F227" s="40"/>
      <c r="G227" s="40"/>
      <c r="H227" s="40"/>
      <c r="I227" s="44"/>
      <c r="J227" s="46"/>
      <c r="K227" s="40"/>
      <c r="L227" s="46"/>
      <c r="M227" s="46"/>
      <c r="N227" s="40"/>
      <c r="O227" s="40"/>
      <c r="P227" s="40"/>
      <c r="Q227" s="88"/>
      <c r="R227" s="113"/>
      <c r="S227" s="46"/>
      <c r="T227" s="46"/>
    </row>
    <row r="228" spans="1:20" s="27" customFormat="1" ht="107.25" customHeight="1" x14ac:dyDescent="0.2">
      <c r="A228" s="4"/>
      <c r="B228" s="45"/>
      <c r="C228" s="74"/>
      <c r="D228" s="99"/>
      <c r="E228" s="17"/>
      <c r="F228" s="40"/>
      <c r="G228" s="40"/>
      <c r="H228" s="40"/>
      <c r="I228" s="44"/>
      <c r="J228" s="46"/>
      <c r="K228" s="40"/>
      <c r="L228" s="46"/>
      <c r="M228" s="46"/>
      <c r="N228" s="40"/>
      <c r="O228" s="40"/>
      <c r="P228" s="40"/>
      <c r="Q228" s="88"/>
      <c r="R228" s="113"/>
      <c r="S228" s="46"/>
      <c r="T228" s="46"/>
    </row>
    <row r="229" spans="1:20" s="27" customFormat="1" ht="107.25" customHeight="1" x14ac:dyDescent="0.2">
      <c r="A229" s="4"/>
      <c r="B229" s="45"/>
      <c r="C229" s="74"/>
      <c r="D229" s="99"/>
      <c r="E229" s="17"/>
      <c r="F229" s="40"/>
      <c r="G229" s="40"/>
      <c r="H229" s="40"/>
      <c r="I229" s="44"/>
      <c r="J229" s="46"/>
      <c r="K229" s="40"/>
      <c r="L229" s="46"/>
      <c r="M229" s="46"/>
      <c r="N229" s="40"/>
      <c r="O229" s="40"/>
      <c r="P229" s="40"/>
      <c r="Q229" s="88"/>
      <c r="R229" s="113"/>
      <c r="S229" s="46"/>
      <c r="T229" s="46"/>
    </row>
    <row r="230" spans="1:20" s="27" customFormat="1" ht="107.25" customHeight="1" x14ac:dyDescent="0.2">
      <c r="A230" s="4"/>
      <c r="B230" s="45"/>
      <c r="C230" s="74"/>
      <c r="D230" s="99"/>
      <c r="E230" s="17"/>
      <c r="F230" s="40"/>
      <c r="G230" s="40"/>
      <c r="H230" s="40"/>
      <c r="I230" s="44"/>
      <c r="J230" s="46"/>
      <c r="K230" s="40"/>
      <c r="L230" s="46"/>
      <c r="M230" s="46"/>
      <c r="N230" s="40"/>
      <c r="O230" s="40"/>
      <c r="P230" s="40"/>
      <c r="Q230" s="88"/>
      <c r="R230" s="113"/>
      <c r="S230" s="46"/>
      <c r="T230" s="46"/>
    </row>
    <row r="231" spans="1:20" s="27" customFormat="1" ht="107.25" customHeight="1" x14ac:dyDescent="0.2">
      <c r="A231" s="4"/>
      <c r="B231" s="45"/>
      <c r="C231" s="74"/>
      <c r="D231" s="99"/>
      <c r="E231" s="17"/>
      <c r="F231" s="40"/>
      <c r="G231" s="40"/>
      <c r="H231" s="40"/>
      <c r="I231" s="44"/>
      <c r="J231" s="46"/>
      <c r="K231" s="40"/>
      <c r="L231" s="46"/>
      <c r="M231" s="46"/>
      <c r="N231" s="40"/>
      <c r="O231" s="40"/>
      <c r="P231" s="40"/>
      <c r="Q231" s="88"/>
      <c r="R231" s="113"/>
      <c r="S231" s="46"/>
      <c r="T231" s="46"/>
    </row>
    <row r="232" spans="1:20" s="27" customFormat="1" ht="107.25" customHeight="1" x14ac:dyDescent="0.2">
      <c r="A232" s="4"/>
      <c r="B232" s="45"/>
      <c r="C232" s="74"/>
      <c r="D232" s="99"/>
      <c r="E232" s="17"/>
      <c r="F232" s="40"/>
      <c r="G232" s="40"/>
      <c r="H232" s="40"/>
      <c r="I232" s="44"/>
      <c r="J232" s="46"/>
      <c r="K232" s="40"/>
      <c r="L232" s="46"/>
      <c r="M232" s="46"/>
      <c r="N232" s="40"/>
      <c r="O232" s="40"/>
      <c r="P232" s="40"/>
      <c r="Q232" s="88"/>
      <c r="R232" s="113"/>
      <c r="S232" s="46"/>
      <c r="T232" s="46"/>
    </row>
    <row r="233" spans="1:20" s="27" customFormat="1" ht="107.25" customHeight="1" x14ac:dyDescent="0.2">
      <c r="A233" s="4"/>
      <c r="B233" s="45"/>
      <c r="C233" s="74"/>
      <c r="D233" s="99"/>
      <c r="E233" s="17"/>
      <c r="F233" s="40"/>
      <c r="G233" s="40"/>
      <c r="H233" s="40"/>
      <c r="I233" s="44"/>
      <c r="J233" s="46"/>
      <c r="K233" s="40"/>
      <c r="L233" s="46"/>
      <c r="M233" s="46"/>
      <c r="N233" s="40"/>
      <c r="O233" s="40"/>
      <c r="P233" s="40"/>
      <c r="Q233" s="88"/>
      <c r="R233" s="113"/>
      <c r="S233" s="46"/>
      <c r="T233" s="46"/>
    </row>
    <row r="234" spans="1:20" s="27" customFormat="1" ht="107.25" customHeight="1" x14ac:dyDescent="0.2">
      <c r="A234" s="4"/>
      <c r="B234" s="45"/>
      <c r="C234" s="74"/>
      <c r="D234" s="99"/>
      <c r="E234" s="17"/>
      <c r="F234" s="40"/>
      <c r="G234" s="40"/>
      <c r="H234" s="40"/>
      <c r="I234" s="44"/>
      <c r="J234" s="46"/>
      <c r="K234" s="40"/>
      <c r="L234" s="46"/>
      <c r="M234" s="46"/>
      <c r="N234" s="40"/>
      <c r="O234" s="40"/>
      <c r="P234" s="40"/>
      <c r="Q234" s="88"/>
      <c r="R234" s="113"/>
      <c r="S234" s="46"/>
      <c r="T234" s="46"/>
    </row>
    <row r="235" spans="1:20" s="27" customFormat="1" ht="107.25" customHeight="1" x14ac:dyDescent="0.2">
      <c r="A235" s="4"/>
      <c r="B235" s="45"/>
      <c r="C235" s="74"/>
      <c r="D235" s="99"/>
      <c r="E235" s="17"/>
      <c r="F235" s="40"/>
      <c r="G235" s="40"/>
      <c r="H235" s="40"/>
      <c r="I235" s="44"/>
      <c r="J235" s="46"/>
      <c r="K235" s="40"/>
      <c r="L235" s="46"/>
      <c r="M235" s="46"/>
      <c r="N235" s="40"/>
      <c r="O235" s="40"/>
      <c r="P235" s="40"/>
      <c r="Q235" s="88"/>
      <c r="R235" s="113"/>
      <c r="S235" s="46"/>
      <c r="T235" s="46"/>
    </row>
    <row r="236" spans="1:20" s="27" customFormat="1" ht="107.25" customHeight="1" x14ac:dyDescent="0.2">
      <c r="A236" s="4"/>
      <c r="B236" s="45"/>
      <c r="C236" s="74"/>
      <c r="D236" s="99"/>
      <c r="E236" s="17"/>
      <c r="F236" s="40"/>
      <c r="G236" s="40"/>
      <c r="H236" s="40"/>
      <c r="I236" s="44"/>
      <c r="J236" s="46"/>
      <c r="K236" s="40"/>
      <c r="L236" s="46"/>
      <c r="M236" s="46"/>
      <c r="N236" s="40"/>
      <c r="O236" s="40"/>
      <c r="P236" s="40"/>
      <c r="Q236" s="88"/>
      <c r="R236" s="113"/>
      <c r="S236" s="46"/>
      <c r="T236" s="46"/>
    </row>
    <row r="237" spans="1:20" s="27" customFormat="1" ht="107.25" customHeight="1" x14ac:dyDescent="0.2">
      <c r="A237" s="4"/>
      <c r="B237" s="45"/>
      <c r="C237" s="74"/>
      <c r="D237" s="99"/>
      <c r="E237" s="17"/>
      <c r="F237" s="40"/>
      <c r="G237" s="40"/>
      <c r="H237" s="40"/>
      <c r="I237" s="44"/>
      <c r="J237" s="46"/>
      <c r="K237" s="40"/>
      <c r="L237" s="46"/>
      <c r="M237" s="46"/>
      <c r="N237" s="40"/>
      <c r="O237" s="40"/>
      <c r="P237" s="40"/>
      <c r="Q237" s="88"/>
      <c r="R237" s="113"/>
      <c r="S237" s="46"/>
      <c r="T237" s="46"/>
    </row>
    <row r="238" spans="1:20" s="27" customFormat="1" ht="107.25" customHeight="1" x14ac:dyDescent="0.2">
      <c r="A238" s="4"/>
      <c r="B238" s="45"/>
      <c r="C238" s="74"/>
      <c r="D238" s="99"/>
      <c r="E238" s="17"/>
      <c r="F238" s="40"/>
      <c r="G238" s="40"/>
      <c r="H238" s="40"/>
      <c r="I238" s="44"/>
      <c r="J238" s="46"/>
      <c r="K238" s="40"/>
      <c r="L238" s="46"/>
      <c r="M238" s="46"/>
      <c r="N238" s="40"/>
      <c r="O238" s="40"/>
      <c r="P238" s="40"/>
      <c r="Q238" s="88"/>
      <c r="R238" s="113"/>
      <c r="S238" s="46"/>
      <c r="T238" s="46"/>
    </row>
    <row r="239" spans="1:20" s="27" customFormat="1" ht="107.25" customHeight="1" x14ac:dyDescent="0.2">
      <c r="A239" s="4"/>
      <c r="B239" s="45"/>
      <c r="C239" s="74"/>
      <c r="D239" s="99"/>
      <c r="E239" s="17"/>
      <c r="F239" s="40"/>
      <c r="G239" s="40"/>
      <c r="H239" s="40"/>
      <c r="I239" s="44"/>
      <c r="J239" s="46"/>
      <c r="K239" s="40"/>
      <c r="L239" s="46"/>
      <c r="M239" s="46"/>
      <c r="N239" s="40"/>
      <c r="O239" s="40"/>
      <c r="P239" s="40"/>
      <c r="Q239" s="88"/>
      <c r="R239" s="113"/>
      <c r="S239" s="46"/>
      <c r="T239" s="46"/>
    </row>
    <row r="240" spans="1:20" s="27" customFormat="1" ht="107.25" customHeight="1" x14ac:dyDescent="0.2">
      <c r="A240" s="4"/>
      <c r="B240" s="45"/>
      <c r="C240" s="74"/>
      <c r="D240" s="99"/>
      <c r="E240" s="17"/>
      <c r="F240" s="40"/>
      <c r="G240" s="40"/>
      <c r="H240" s="40"/>
      <c r="I240" s="44"/>
      <c r="J240" s="46"/>
      <c r="K240" s="40"/>
      <c r="L240" s="46"/>
      <c r="M240" s="46"/>
      <c r="N240" s="40"/>
      <c r="O240" s="40"/>
      <c r="P240" s="40"/>
      <c r="Q240" s="88"/>
      <c r="R240" s="113"/>
      <c r="S240" s="46"/>
      <c r="T240" s="46"/>
    </row>
    <row r="241" spans="1:20" s="27" customFormat="1" ht="107.25" customHeight="1" x14ac:dyDescent="0.2">
      <c r="A241" s="4"/>
      <c r="B241" s="45"/>
      <c r="C241" s="74"/>
      <c r="D241" s="99"/>
      <c r="E241" s="17"/>
      <c r="F241" s="40"/>
      <c r="G241" s="40"/>
      <c r="H241" s="40"/>
      <c r="I241" s="44"/>
      <c r="J241" s="46"/>
      <c r="K241" s="40"/>
      <c r="L241" s="46"/>
      <c r="M241" s="46"/>
      <c r="N241" s="40"/>
      <c r="O241" s="40"/>
      <c r="P241" s="40"/>
      <c r="Q241" s="88"/>
      <c r="R241" s="113"/>
      <c r="S241" s="46"/>
      <c r="T241" s="46"/>
    </row>
    <row r="242" spans="1:20" s="27" customFormat="1" ht="107.25" customHeight="1" x14ac:dyDescent="0.2">
      <c r="A242" s="4"/>
      <c r="B242" s="45"/>
      <c r="C242" s="74"/>
      <c r="D242" s="99"/>
      <c r="E242" s="17"/>
      <c r="F242" s="40"/>
      <c r="G242" s="40"/>
      <c r="H242" s="40"/>
      <c r="I242" s="44"/>
      <c r="J242" s="46"/>
      <c r="K242" s="40"/>
      <c r="L242" s="46"/>
      <c r="M242" s="46"/>
      <c r="N242" s="40"/>
      <c r="O242" s="40"/>
      <c r="P242" s="40"/>
      <c r="Q242" s="88"/>
      <c r="R242" s="113"/>
      <c r="S242" s="46"/>
      <c r="T242" s="46"/>
    </row>
    <row r="243" spans="1:20" s="27" customFormat="1" ht="107.25" customHeight="1" x14ac:dyDescent="0.2">
      <c r="A243" s="4"/>
      <c r="B243" s="45"/>
      <c r="C243" s="74"/>
      <c r="D243" s="99"/>
      <c r="E243" s="17"/>
      <c r="F243" s="40"/>
      <c r="G243" s="40"/>
      <c r="H243" s="40"/>
      <c r="I243" s="44"/>
      <c r="J243" s="46"/>
      <c r="K243" s="40"/>
      <c r="L243" s="46"/>
      <c r="M243" s="46"/>
      <c r="N243" s="40"/>
      <c r="O243" s="40"/>
      <c r="P243" s="40"/>
      <c r="Q243" s="88"/>
      <c r="R243" s="113"/>
      <c r="S243" s="46"/>
      <c r="T243" s="46"/>
    </row>
    <row r="244" spans="1:20" s="27" customFormat="1" ht="107.25" customHeight="1" x14ac:dyDescent="0.2">
      <c r="A244" s="4"/>
      <c r="B244" s="45"/>
      <c r="C244" s="74"/>
      <c r="D244" s="99"/>
      <c r="E244" s="17"/>
      <c r="F244" s="40"/>
      <c r="G244" s="40"/>
      <c r="H244" s="40"/>
      <c r="I244" s="44"/>
      <c r="J244" s="46"/>
      <c r="K244" s="40"/>
      <c r="L244" s="46"/>
      <c r="M244" s="46"/>
      <c r="N244" s="40"/>
      <c r="O244" s="40"/>
      <c r="P244" s="40"/>
      <c r="Q244" s="88"/>
      <c r="R244" s="113"/>
      <c r="S244" s="46"/>
      <c r="T244" s="46"/>
    </row>
    <row r="245" spans="1:20" s="27" customFormat="1" ht="107.25" customHeight="1" x14ac:dyDescent="0.2">
      <c r="A245" s="4"/>
      <c r="B245" s="45"/>
      <c r="C245" s="74"/>
      <c r="D245" s="99"/>
      <c r="E245" s="17"/>
      <c r="F245" s="40"/>
      <c r="G245" s="40"/>
      <c r="H245" s="40"/>
      <c r="I245" s="44"/>
      <c r="J245" s="46"/>
      <c r="K245" s="40"/>
      <c r="L245" s="46"/>
      <c r="M245" s="46"/>
      <c r="N245" s="40"/>
      <c r="O245" s="40"/>
      <c r="P245" s="40"/>
      <c r="Q245" s="88"/>
      <c r="R245" s="113"/>
      <c r="S245" s="46"/>
      <c r="T245" s="46"/>
    </row>
    <row r="246" spans="1:20" s="27" customFormat="1" ht="107.25" customHeight="1" x14ac:dyDescent="0.2">
      <c r="A246" s="4"/>
      <c r="B246" s="45"/>
      <c r="C246" s="74"/>
      <c r="D246" s="99"/>
      <c r="E246" s="17"/>
      <c r="F246" s="40"/>
      <c r="G246" s="40"/>
      <c r="H246" s="40"/>
      <c r="I246" s="44"/>
      <c r="J246" s="46"/>
      <c r="K246" s="40"/>
      <c r="L246" s="46"/>
      <c r="M246" s="46"/>
      <c r="N246" s="40"/>
      <c r="O246" s="40"/>
      <c r="P246" s="40"/>
      <c r="Q246" s="88"/>
      <c r="R246" s="113"/>
      <c r="S246" s="46"/>
      <c r="T246" s="46"/>
    </row>
    <row r="247" spans="1:20" s="27" customFormat="1" ht="107.25" customHeight="1" x14ac:dyDescent="0.2">
      <c r="A247" s="4"/>
      <c r="B247" s="45"/>
      <c r="C247" s="74"/>
      <c r="D247" s="99"/>
      <c r="E247" s="17"/>
      <c r="F247" s="40"/>
      <c r="G247" s="40"/>
      <c r="H247" s="40"/>
      <c r="I247" s="44"/>
      <c r="J247" s="46"/>
      <c r="K247" s="40"/>
      <c r="L247" s="46"/>
      <c r="M247" s="46"/>
      <c r="N247" s="40"/>
      <c r="O247" s="40"/>
      <c r="P247" s="40"/>
      <c r="Q247" s="88"/>
      <c r="R247" s="113"/>
      <c r="S247" s="46"/>
      <c r="T247" s="46"/>
    </row>
    <row r="248" spans="1:20" s="27" customFormat="1" ht="107.25" customHeight="1" x14ac:dyDescent="0.2">
      <c r="A248" s="4"/>
      <c r="B248" s="45"/>
      <c r="C248" s="74"/>
      <c r="D248" s="99"/>
      <c r="E248" s="17"/>
      <c r="F248" s="40"/>
      <c r="G248" s="40"/>
      <c r="H248" s="40"/>
      <c r="I248" s="44"/>
      <c r="J248" s="46"/>
      <c r="K248" s="40"/>
      <c r="L248" s="46"/>
      <c r="M248" s="46"/>
      <c r="N248" s="40"/>
      <c r="O248" s="40"/>
      <c r="P248" s="40"/>
      <c r="Q248" s="88"/>
      <c r="R248" s="113"/>
      <c r="S248" s="46"/>
      <c r="T248" s="46"/>
    </row>
    <row r="249" spans="1:20" s="27" customFormat="1" ht="107.25" customHeight="1" x14ac:dyDescent="0.2">
      <c r="A249" s="4"/>
      <c r="B249" s="45"/>
      <c r="C249" s="74"/>
      <c r="D249" s="99"/>
      <c r="E249" s="17"/>
      <c r="F249" s="40"/>
      <c r="G249" s="40"/>
      <c r="H249" s="40"/>
      <c r="I249" s="44"/>
      <c r="J249" s="46"/>
      <c r="K249" s="40"/>
      <c r="L249" s="46"/>
      <c r="M249" s="46"/>
      <c r="N249" s="40"/>
      <c r="O249" s="40"/>
      <c r="P249" s="40"/>
      <c r="Q249" s="88"/>
      <c r="R249" s="113"/>
      <c r="S249" s="46"/>
      <c r="T249" s="46"/>
    </row>
    <row r="250" spans="1:20" s="27" customFormat="1" ht="107.25" customHeight="1" x14ac:dyDescent="0.2">
      <c r="A250" s="4"/>
      <c r="B250" s="45"/>
      <c r="C250" s="74"/>
      <c r="D250" s="99"/>
      <c r="E250" s="17"/>
      <c r="F250" s="40"/>
      <c r="G250" s="40"/>
      <c r="H250" s="40"/>
      <c r="I250" s="44"/>
      <c r="J250" s="46"/>
      <c r="K250" s="40"/>
      <c r="L250" s="46"/>
      <c r="M250" s="46"/>
      <c r="N250" s="40"/>
      <c r="O250" s="40"/>
      <c r="P250" s="40"/>
      <c r="Q250" s="88"/>
      <c r="R250" s="113"/>
      <c r="S250" s="46"/>
      <c r="T250" s="46"/>
    </row>
    <row r="251" spans="1:20" s="27" customFormat="1" ht="107.25" customHeight="1" x14ac:dyDescent="0.2">
      <c r="A251" s="4"/>
      <c r="B251" s="45"/>
      <c r="C251" s="74"/>
      <c r="D251" s="99"/>
      <c r="E251" s="17"/>
      <c r="F251" s="40"/>
      <c r="G251" s="40"/>
      <c r="H251" s="40"/>
      <c r="I251" s="44"/>
      <c r="J251" s="46"/>
      <c r="K251" s="40"/>
      <c r="L251" s="46"/>
      <c r="M251" s="46"/>
      <c r="N251" s="40"/>
      <c r="O251" s="40"/>
      <c r="P251" s="40"/>
      <c r="Q251" s="88"/>
      <c r="R251" s="113"/>
      <c r="S251" s="46"/>
      <c r="T251" s="46"/>
    </row>
    <row r="252" spans="1:20" s="27" customFormat="1" ht="107.25" customHeight="1" x14ac:dyDescent="0.2">
      <c r="A252" s="4"/>
      <c r="B252" s="45"/>
      <c r="C252" s="74"/>
      <c r="D252" s="99"/>
      <c r="E252" s="17"/>
      <c r="F252" s="40"/>
      <c r="G252" s="40"/>
      <c r="H252" s="40"/>
      <c r="I252" s="44"/>
      <c r="J252" s="46"/>
      <c r="K252" s="40"/>
      <c r="L252" s="46"/>
      <c r="M252" s="46"/>
      <c r="N252" s="40"/>
      <c r="O252" s="40"/>
      <c r="P252" s="40"/>
      <c r="Q252" s="88"/>
      <c r="R252" s="113"/>
      <c r="S252" s="46"/>
      <c r="T252" s="46"/>
    </row>
    <row r="253" spans="1:20" s="27" customFormat="1" ht="107.25" customHeight="1" x14ac:dyDescent="0.2">
      <c r="A253" s="4"/>
      <c r="B253" s="45"/>
      <c r="C253" s="74"/>
      <c r="D253" s="99"/>
      <c r="E253" s="17"/>
      <c r="F253" s="40"/>
      <c r="G253" s="40"/>
      <c r="H253" s="40"/>
      <c r="I253" s="44"/>
      <c r="J253" s="46"/>
      <c r="K253" s="40"/>
      <c r="L253" s="46"/>
      <c r="M253" s="46"/>
      <c r="N253" s="40"/>
      <c r="O253" s="40"/>
      <c r="P253" s="40"/>
      <c r="Q253" s="88"/>
      <c r="R253" s="113"/>
      <c r="S253" s="46"/>
      <c r="T253" s="46"/>
    </row>
    <row r="254" spans="1:20" s="27" customFormat="1" ht="107.25" customHeight="1" x14ac:dyDescent="0.2">
      <c r="A254" s="4"/>
      <c r="B254" s="45"/>
      <c r="C254" s="74"/>
      <c r="D254" s="99"/>
      <c r="E254" s="17"/>
      <c r="F254" s="40"/>
      <c r="G254" s="40"/>
      <c r="H254" s="40"/>
      <c r="I254" s="44"/>
      <c r="J254" s="46"/>
      <c r="K254" s="40"/>
      <c r="L254" s="46"/>
      <c r="M254" s="46"/>
      <c r="N254" s="40"/>
      <c r="O254" s="40"/>
      <c r="P254" s="40"/>
      <c r="Q254" s="88"/>
      <c r="R254" s="113"/>
      <c r="S254" s="46"/>
      <c r="T254" s="46"/>
    </row>
    <row r="255" spans="1:20" s="27" customFormat="1" ht="107.25" customHeight="1" x14ac:dyDescent="0.2">
      <c r="A255" s="4"/>
      <c r="B255" s="45"/>
      <c r="C255" s="74"/>
      <c r="D255" s="99"/>
      <c r="E255" s="17"/>
      <c r="F255" s="40"/>
      <c r="G255" s="40"/>
      <c r="H255" s="40"/>
      <c r="I255" s="44"/>
      <c r="J255" s="46"/>
      <c r="K255" s="40"/>
      <c r="L255" s="46"/>
      <c r="M255" s="46"/>
      <c r="N255" s="40"/>
      <c r="O255" s="40"/>
      <c r="P255" s="40"/>
      <c r="Q255" s="88"/>
      <c r="R255" s="113"/>
      <c r="S255" s="46"/>
      <c r="T255" s="46"/>
    </row>
    <row r="256" spans="1:20" s="27" customFormat="1" ht="107.25" customHeight="1" x14ac:dyDescent="0.2">
      <c r="A256" s="4"/>
      <c r="B256" s="45"/>
      <c r="C256" s="74"/>
      <c r="D256" s="99"/>
      <c r="E256" s="17"/>
      <c r="F256" s="40"/>
      <c r="G256" s="40"/>
      <c r="H256" s="40"/>
      <c r="I256" s="44"/>
      <c r="J256" s="46"/>
      <c r="K256" s="40"/>
      <c r="L256" s="46"/>
      <c r="M256" s="46"/>
      <c r="N256" s="40"/>
      <c r="O256" s="40"/>
      <c r="P256" s="40"/>
      <c r="Q256" s="88"/>
      <c r="R256" s="113"/>
      <c r="S256" s="46"/>
      <c r="T256" s="46"/>
    </row>
    <row r="257" spans="1:20" s="27" customFormat="1" ht="107.25" customHeight="1" x14ac:dyDescent="0.2">
      <c r="A257" s="4"/>
      <c r="B257" s="45"/>
      <c r="C257" s="74"/>
      <c r="D257" s="99"/>
      <c r="E257" s="17"/>
      <c r="F257" s="40"/>
      <c r="G257" s="40"/>
      <c r="H257" s="40"/>
      <c r="I257" s="44"/>
      <c r="J257" s="46"/>
      <c r="K257" s="40"/>
      <c r="L257" s="46"/>
      <c r="M257" s="46"/>
      <c r="N257" s="40"/>
      <c r="O257" s="40"/>
      <c r="P257" s="40"/>
      <c r="Q257" s="88"/>
      <c r="R257" s="113"/>
      <c r="S257" s="46"/>
      <c r="T257" s="46"/>
    </row>
    <row r="258" spans="1:20" s="27" customFormat="1" ht="107.25" customHeight="1" x14ac:dyDescent="0.2">
      <c r="A258" s="4"/>
      <c r="B258" s="45"/>
      <c r="C258" s="74"/>
      <c r="D258" s="99"/>
      <c r="E258" s="17"/>
      <c r="F258" s="40"/>
      <c r="G258" s="40"/>
      <c r="H258" s="40"/>
      <c r="I258" s="44"/>
      <c r="J258" s="46"/>
      <c r="K258" s="40"/>
      <c r="L258" s="46"/>
      <c r="M258" s="46"/>
      <c r="N258" s="40"/>
      <c r="O258" s="40"/>
      <c r="P258" s="40"/>
      <c r="Q258" s="88"/>
      <c r="R258" s="113"/>
      <c r="S258" s="46"/>
      <c r="T258" s="46"/>
    </row>
    <row r="259" spans="1:20" s="27" customFormat="1" ht="107.25" customHeight="1" x14ac:dyDescent="0.2">
      <c r="A259" s="4"/>
      <c r="B259" s="45"/>
      <c r="C259" s="74"/>
      <c r="D259" s="99"/>
      <c r="E259" s="17"/>
      <c r="F259" s="40"/>
      <c r="G259" s="40"/>
      <c r="H259" s="40"/>
      <c r="I259" s="44"/>
      <c r="J259" s="46"/>
      <c r="K259" s="40"/>
      <c r="L259" s="46"/>
      <c r="M259" s="46"/>
      <c r="N259" s="40"/>
      <c r="O259" s="40"/>
      <c r="P259" s="40"/>
      <c r="Q259" s="88"/>
      <c r="R259" s="113"/>
      <c r="S259" s="46"/>
      <c r="T259" s="46"/>
    </row>
    <row r="260" spans="1:20" s="27" customFormat="1" ht="107.25" customHeight="1" x14ac:dyDescent="0.2">
      <c r="A260" s="4"/>
      <c r="B260" s="45"/>
      <c r="C260" s="74"/>
      <c r="D260" s="99"/>
      <c r="E260" s="17"/>
      <c r="F260" s="40"/>
      <c r="G260" s="40"/>
      <c r="H260" s="40"/>
      <c r="I260" s="44"/>
      <c r="J260" s="46"/>
      <c r="K260" s="40"/>
      <c r="L260" s="46"/>
      <c r="M260" s="46"/>
      <c r="N260" s="40"/>
      <c r="O260" s="40"/>
      <c r="P260" s="40"/>
      <c r="Q260" s="88"/>
      <c r="R260" s="113"/>
      <c r="S260" s="46"/>
      <c r="T260" s="46"/>
    </row>
    <row r="261" spans="1:20" s="27" customFormat="1" ht="107.25" customHeight="1" x14ac:dyDescent="0.2">
      <c r="A261" s="4"/>
      <c r="B261" s="45"/>
      <c r="C261" s="74"/>
      <c r="D261" s="99"/>
      <c r="E261" s="17"/>
      <c r="F261" s="40"/>
      <c r="G261" s="40"/>
      <c r="H261" s="40"/>
      <c r="I261" s="44"/>
      <c r="J261" s="46"/>
      <c r="K261" s="40"/>
      <c r="L261" s="46"/>
      <c r="M261" s="46"/>
      <c r="N261" s="40"/>
      <c r="O261" s="40"/>
      <c r="P261" s="40"/>
      <c r="Q261" s="88"/>
      <c r="R261" s="113"/>
      <c r="S261" s="46"/>
      <c r="T261" s="46"/>
    </row>
    <row r="262" spans="1:20" s="27" customFormat="1" ht="107.25" customHeight="1" x14ac:dyDescent="0.2">
      <c r="A262" s="4"/>
      <c r="B262" s="45"/>
      <c r="C262" s="74"/>
      <c r="D262" s="99"/>
      <c r="E262" s="17"/>
      <c r="F262" s="40"/>
      <c r="G262" s="40"/>
      <c r="H262" s="40"/>
      <c r="I262" s="44"/>
      <c r="J262" s="46"/>
      <c r="K262" s="40"/>
      <c r="L262" s="46"/>
      <c r="M262" s="46"/>
      <c r="N262" s="40"/>
      <c r="O262" s="40"/>
      <c r="P262" s="40"/>
      <c r="Q262" s="88"/>
      <c r="R262" s="113"/>
      <c r="S262" s="46"/>
      <c r="T262" s="46"/>
    </row>
    <row r="263" spans="1:20" s="27" customFormat="1" ht="107.25" customHeight="1" x14ac:dyDescent="0.2">
      <c r="A263" s="4"/>
      <c r="B263" s="45"/>
      <c r="C263" s="74"/>
      <c r="D263" s="99"/>
      <c r="E263" s="17"/>
      <c r="F263" s="40"/>
      <c r="G263" s="40"/>
      <c r="H263" s="40"/>
      <c r="I263" s="44"/>
      <c r="J263" s="46"/>
      <c r="K263" s="40"/>
      <c r="L263" s="46"/>
      <c r="M263" s="46"/>
      <c r="N263" s="40"/>
      <c r="O263" s="40"/>
      <c r="P263" s="40"/>
      <c r="Q263" s="88"/>
      <c r="R263" s="113"/>
      <c r="S263" s="46"/>
      <c r="T263" s="46"/>
    </row>
    <row r="264" spans="1:20" s="27" customFormat="1" ht="107.25" customHeight="1" x14ac:dyDescent="0.2">
      <c r="A264" s="4"/>
      <c r="B264" s="45"/>
      <c r="C264" s="74"/>
      <c r="D264" s="99"/>
      <c r="E264" s="17"/>
      <c r="F264" s="40"/>
      <c r="G264" s="40"/>
      <c r="H264" s="40"/>
      <c r="I264" s="44"/>
      <c r="J264" s="46"/>
      <c r="K264" s="40"/>
      <c r="L264" s="46"/>
      <c r="M264" s="46"/>
      <c r="N264" s="40"/>
      <c r="O264" s="40"/>
      <c r="P264" s="40"/>
      <c r="Q264" s="88"/>
      <c r="R264" s="113"/>
      <c r="S264" s="46"/>
      <c r="T264" s="46"/>
    </row>
    <row r="265" spans="1:20" s="27" customFormat="1" ht="107.25" customHeight="1" x14ac:dyDescent="0.2">
      <c r="A265" s="4"/>
      <c r="B265" s="45"/>
      <c r="C265" s="74"/>
      <c r="D265" s="99"/>
      <c r="E265" s="17"/>
      <c r="F265" s="40"/>
      <c r="G265" s="40"/>
      <c r="H265" s="40"/>
      <c r="I265" s="44"/>
      <c r="J265" s="46"/>
      <c r="K265" s="40"/>
      <c r="L265" s="46"/>
      <c r="M265" s="46"/>
      <c r="N265" s="40"/>
      <c r="O265" s="40"/>
      <c r="P265" s="40"/>
      <c r="Q265" s="88"/>
      <c r="R265" s="113"/>
      <c r="S265" s="46"/>
      <c r="T265" s="46"/>
    </row>
    <row r="266" spans="1:20" s="27" customFormat="1" ht="107.25" customHeight="1" x14ac:dyDescent="0.2">
      <c r="A266" s="4"/>
      <c r="B266" s="45"/>
      <c r="C266" s="74"/>
      <c r="D266" s="99"/>
      <c r="E266" s="17"/>
      <c r="F266" s="40"/>
      <c r="G266" s="40"/>
      <c r="H266" s="40"/>
      <c r="I266" s="44"/>
      <c r="J266" s="46"/>
      <c r="K266" s="40"/>
      <c r="L266" s="46"/>
      <c r="M266" s="46"/>
      <c r="N266" s="40"/>
      <c r="O266" s="40"/>
      <c r="P266" s="40"/>
      <c r="Q266" s="88"/>
      <c r="R266" s="113"/>
      <c r="S266" s="46"/>
      <c r="T266" s="46"/>
    </row>
    <row r="267" spans="1:20" s="27" customFormat="1" ht="107.25" customHeight="1" x14ac:dyDescent="0.2">
      <c r="A267" s="4"/>
      <c r="B267" s="45"/>
      <c r="C267" s="74"/>
      <c r="D267" s="99"/>
      <c r="E267" s="17"/>
      <c r="F267" s="40"/>
      <c r="G267" s="40"/>
      <c r="H267" s="40"/>
      <c r="I267" s="44"/>
      <c r="J267" s="46"/>
      <c r="K267" s="40"/>
      <c r="L267" s="46"/>
      <c r="M267" s="46"/>
      <c r="N267" s="40"/>
      <c r="O267" s="40"/>
      <c r="P267" s="40"/>
      <c r="Q267" s="88"/>
      <c r="R267" s="113"/>
      <c r="S267" s="46"/>
      <c r="T267" s="46"/>
    </row>
    <row r="268" spans="1:20" s="27" customFormat="1" ht="107.25" customHeight="1" x14ac:dyDescent="0.2">
      <c r="A268" s="4"/>
      <c r="B268" s="45"/>
      <c r="C268" s="74"/>
      <c r="D268" s="99"/>
      <c r="E268" s="17"/>
      <c r="F268" s="40"/>
      <c r="G268" s="40"/>
      <c r="H268" s="40"/>
      <c r="I268" s="44"/>
      <c r="J268" s="46"/>
      <c r="K268" s="40"/>
      <c r="L268" s="46"/>
      <c r="M268" s="46"/>
      <c r="N268" s="40"/>
      <c r="O268" s="40"/>
      <c r="P268" s="40"/>
      <c r="Q268" s="88"/>
      <c r="R268" s="113"/>
      <c r="S268" s="46"/>
      <c r="T268" s="46"/>
    </row>
    <row r="269" spans="1:20" s="27" customFormat="1" ht="107.25" customHeight="1" x14ac:dyDescent="0.2">
      <c r="A269" s="4"/>
      <c r="B269" s="45"/>
      <c r="C269" s="74"/>
      <c r="D269" s="99"/>
      <c r="E269" s="17"/>
      <c r="F269" s="40"/>
      <c r="G269" s="40"/>
      <c r="H269" s="40"/>
      <c r="I269" s="44"/>
      <c r="J269" s="46"/>
      <c r="K269" s="40"/>
      <c r="L269" s="46"/>
      <c r="M269" s="46"/>
      <c r="N269" s="40"/>
      <c r="O269" s="40"/>
      <c r="P269" s="40"/>
      <c r="Q269" s="88"/>
      <c r="R269" s="113"/>
      <c r="S269" s="46"/>
      <c r="T269" s="46"/>
    </row>
    <row r="270" spans="1:20" s="27" customFormat="1" ht="107.25" customHeight="1" x14ac:dyDescent="0.2">
      <c r="A270" s="4"/>
      <c r="B270" s="45"/>
      <c r="C270" s="74"/>
      <c r="D270" s="99"/>
      <c r="E270" s="17"/>
      <c r="F270" s="40"/>
      <c r="G270" s="40"/>
      <c r="H270" s="40"/>
      <c r="I270" s="44"/>
      <c r="J270" s="46"/>
      <c r="K270" s="40"/>
      <c r="L270" s="46"/>
      <c r="M270" s="46"/>
      <c r="N270" s="40"/>
      <c r="O270" s="40"/>
      <c r="P270" s="40"/>
      <c r="Q270" s="88"/>
      <c r="R270" s="113"/>
      <c r="S270" s="46"/>
      <c r="T270" s="46"/>
    </row>
    <row r="271" spans="1:20" s="27" customFormat="1" ht="107.25" customHeight="1" x14ac:dyDescent="0.2">
      <c r="A271" s="4"/>
      <c r="B271" s="45"/>
      <c r="C271" s="74"/>
      <c r="D271" s="99"/>
      <c r="E271" s="17"/>
      <c r="F271" s="40"/>
      <c r="G271" s="40"/>
      <c r="H271" s="40"/>
      <c r="I271" s="44"/>
      <c r="J271" s="46"/>
      <c r="K271" s="40"/>
      <c r="L271" s="46"/>
      <c r="M271" s="46"/>
      <c r="N271" s="40"/>
      <c r="O271" s="40"/>
      <c r="P271" s="40"/>
      <c r="Q271" s="88"/>
      <c r="R271" s="113"/>
      <c r="S271" s="46"/>
      <c r="T271" s="46"/>
    </row>
    <row r="272" spans="1:20" s="27" customFormat="1" ht="107.25" customHeight="1" x14ac:dyDescent="0.2">
      <c r="A272" s="4"/>
      <c r="B272" s="45"/>
      <c r="C272" s="74"/>
      <c r="D272" s="99"/>
      <c r="E272" s="17"/>
      <c r="F272" s="40"/>
      <c r="G272" s="40"/>
      <c r="H272" s="40"/>
      <c r="I272" s="44"/>
      <c r="J272" s="46"/>
      <c r="K272" s="40"/>
      <c r="L272" s="46"/>
      <c r="M272" s="46"/>
      <c r="N272" s="40"/>
      <c r="O272" s="40"/>
      <c r="P272" s="40"/>
      <c r="Q272" s="88"/>
      <c r="R272" s="113"/>
      <c r="S272" s="46"/>
      <c r="T272" s="46"/>
    </row>
    <row r="273" spans="1:20" s="27" customFormat="1" ht="107.25" customHeight="1" x14ac:dyDescent="0.2">
      <c r="A273" s="4"/>
      <c r="B273" s="45"/>
      <c r="C273" s="74"/>
      <c r="D273" s="99"/>
      <c r="E273" s="17"/>
      <c r="F273" s="40"/>
      <c r="G273" s="40"/>
      <c r="H273" s="40"/>
      <c r="I273" s="44"/>
      <c r="J273" s="46"/>
      <c r="K273" s="40"/>
      <c r="L273" s="46"/>
      <c r="M273" s="46"/>
      <c r="N273" s="40"/>
      <c r="O273" s="40"/>
      <c r="P273" s="40"/>
      <c r="Q273" s="88"/>
      <c r="R273" s="113"/>
      <c r="S273" s="46"/>
      <c r="T273" s="46"/>
    </row>
    <row r="274" spans="1:20" s="27" customFormat="1" ht="107.25" customHeight="1" x14ac:dyDescent="0.2">
      <c r="A274" s="4"/>
      <c r="B274" s="45"/>
      <c r="C274" s="74"/>
      <c r="D274" s="99"/>
      <c r="E274" s="17"/>
      <c r="F274" s="40"/>
      <c r="G274" s="40"/>
      <c r="H274" s="40"/>
      <c r="I274" s="44"/>
      <c r="J274" s="46"/>
      <c r="K274" s="40"/>
      <c r="L274" s="46"/>
      <c r="M274" s="46"/>
      <c r="N274" s="40"/>
      <c r="O274" s="40"/>
      <c r="P274" s="40"/>
      <c r="Q274" s="88"/>
      <c r="R274" s="113"/>
      <c r="S274" s="46"/>
      <c r="T274" s="46"/>
    </row>
    <row r="275" spans="1:20" s="27" customFormat="1" ht="107.25" customHeight="1" x14ac:dyDescent="0.2">
      <c r="A275" s="4"/>
      <c r="B275" s="45"/>
      <c r="C275" s="74"/>
      <c r="D275" s="99"/>
      <c r="E275" s="17"/>
      <c r="F275" s="40"/>
      <c r="G275" s="40"/>
      <c r="H275" s="40"/>
      <c r="I275" s="44"/>
      <c r="J275" s="46"/>
      <c r="K275" s="40"/>
      <c r="L275" s="46"/>
      <c r="M275" s="46"/>
      <c r="N275" s="40"/>
      <c r="O275" s="40"/>
      <c r="P275" s="40"/>
      <c r="Q275" s="88"/>
      <c r="R275" s="113"/>
      <c r="S275" s="46"/>
      <c r="T275" s="46"/>
    </row>
    <row r="276" spans="1:20" s="27" customFormat="1" ht="107.25" customHeight="1" x14ac:dyDescent="0.2">
      <c r="A276" s="4"/>
      <c r="B276" s="45"/>
      <c r="C276" s="74"/>
      <c r="D276" s="99"/>
      <c r="E276" s="17"/>
      <c r="F276" s="40"/>
      <c r="G276" s="40"/>
      <c r="H276" s="40"/>
      <c r="I276" s="44"/>
      <c r="J276" s="46"/>
      <c r="K276" s="40"/>
      <c r="L276" s="46"/>
      <c r="M276" s="46"/>
      <c r="N276" s="40"/>
      <c r="O276" s="40"/>
      <c r="P276" s="40"/>
      <c r="Q276" s="88"/>
      <c r="R276" s="113"/>
      <c r="S276" s="46"/>
      <c r="T276" s="46"/>
    </row>
    <row r="277" spans="1:20" s="27" customFormat="1" ht="107.25" customHeight="1" x14ac:dyDescent="0.2">
      <c r="A277" s="4"/>
      <c r="B277" s="45"/>
      <c r="C277" s="74"/>
      <c r="D277" s="99"/>
      <c r="E277" s="17"/>
      <c r="F277" s="40"/>
      <c r="G277" s="40"/>
      <c r="H277" s="40"/>
      <c r="I277" s="44"/>
      <c r="J277" s="46"/>
      <c r="K277" s="40"/>
      <c r="L277" s="46"/>
      <c r="M277" s="46"/>
      <c r="N277" s="40"/>
      <c r="O277" s="40"/>
      <c r="P277" s="40"/>
      <c r="Q277" s="88"/>
      <c r="R277" s="113"/>
      <c r="S277" s="46"/>
      <c r="T277" s="46"/>
    </row>
    <row r="278" spans="1:20" s="27" customFormat="1" ht="107.25" customHeight="1" x14ac:dyDescent="0.2">
      <c r="A278" s="4"/>
      <c r="B278" s="45"/>
      <c r="C278" s="74"/>
      <c r="D278" s="99"/>
      <c r="E278" s="17"/>
      <c r="F278" s="40"/>
      <c r="G278" s="40"/>
      <c r="H278" s="40"/>
      <c r="I278" s="44"/>
      <c r="J278" s="46"/>
      <c r="K278" s="40"/>
      <c r="L278" s="46"/>
      <c r="M278" s="46"/>
      <c r="N278" s="40"/>
      <c r="O278" s="40"/>
      <c r="P278" s="40"/>
      <c r="Q278" s="88"/>
      <c r="R278" s="113"/>
      <c r="S278" s="46"/>
      <c r="T278" s="46"/>
    </row>
    <row r="279" spans="1:20" s="27" customFormat="1" ht="107.25" customHeight="1" x14ac:dyDescent="0.2">
      <c r="A279" s="4"/>
      <c r="B279" s="45"/>
      <c r="C279" s="74"/>
      <c r="D279" s="99"/>
      <c r="E279" s="17"/>
      <c r="F279" s="40"/>
      <c r="G279" s="40"/>
      <c r="H279" s="40"/>
      <c r="I279" s="44"/>
      <c r="J279" s="46"/>
      <c r="K279" s="40"/>
      <c r="L279" s="46"/>
      <c r="M279" s="46"/>
      <c r="N279" s="40"/>
      <c r="O279" s="40"/>
      <c r="P279" s="40"/>
      <c r="Q279" s="88"/>
      <c r="R279" s="113"/>
      <c r="S279" s="46"/>
      <c r="T279" s="46"/>
    </row>
    <row r="280" spans="1:20" s="27" customFormat="1" ht="107.25" customHeight="1" x14ac:dyDescent="0.2">
      <c r="A280" s="4"/>
      <c r="B280" s="45"/>
      <c r="C280" s="74"/>
      <c r="D280" s="99"/>
      <c r="E280" s="17"/>
      <c r="F280" s="40"/>
      <c r="G280" s="40"/>
      <c r="H280" s="40"/>
      <c r="I280" s="44"/>
      <c r="J280" s="46"/>
      <c r="K280" s="40"/>
      <c r="L280" s="46"/>
      <c r="M280" s="46"/>
      <c r="N280" s="40"/>
      <c r="O280" s="40"/>
      <c r="P280" s="40"/>
      <c r="Q280" s="88"/>
      <c r="R280" s="113"/>
      <c r="S280" s="46"/>
      <c r="T280" s="46"/>
    </row>
    <row r="281" spans="1:20" s="27" customFormat="1" ht="107.25" customHeight="1" x14ac:dyDescent="0.2">
      <c r="A281" s="4"/>
      <c r="B281" s="45"/>
      <c r="C281" s="74"/>
      <c r="D281" s="99"/>
      <c r="E281" s="17"/>
      <c r="F281" s="40"/>
      <c r="G281" s="40"/>
      <c r="H281" s="40"/>
      <c r="I281" s="44"/>
      <c r="J281" s="46"/>
      <c r="K281" s="40"/>
      <c r="L281" s="46"/>
      <c r="M281" s="46"/>
      <c r="N281" s="40"/>
      <c r="O281" s="40"/>
      <c r="P281" s="40"/>
      <c r="Q281" s="88"/>
      <c r="R281" s="113"/>
      <c r="S281" s="46"/>
      <c r="T281" s="46"/>
    </row>
    <row r="282" spans="1:20" s="27" customFormat="1" ht="107.25" customHeight="1" x14ac:dyDescent="0.2">
      <c r="A282" s="4"/>
      <c r="B282" s="45"/>
      <c r="C282" s="74"/>
      <c r="D282" s="99"/>
      <c r="E282" s="17"/>
      <c r="F282" s="40"/>
      <c r="G282" s="40"/>
      <c r="H282" s="40"/>
      <c r="I282" s="44"/>
      <c r="J282" s="46"/>
      <c r="K282" s="40"/>
      <c r="L282" s="46"/>
      <c r="M282" s="46"/>
      <c r="N282" s="40"/>
      <c r="O282" s="40"/>
      <c r="P282" s="40"/>
      <c r="Q282" s="88"/>
      <c r="R282" s="113"/>
      <c r="S282" s="46"/>
      <c r="T282" s="46"/>
    </row>
    <row r="283" spans="1:20" s="27" customFormat="1" ht="107.25" customHeight="1" x14ac:dyDescent="0.2">
      <c r="A283" s="4"/>
      <c r="B283" s="45"/>
      <c r="C283" s="74"/>
      <c r="D283" s="99"/>
      <c r="E283" s="17"/>
      <c r="F283" s="40"/>
      <c r="G283" s="40"/>
      <c r="H283" s="40"/>
      <c r="I283" s="44"/>
      <c r="J283" s="46"/>
      <c r="K283" s="40"/>
      <c r="L283" s="46"/>
      <c r="M283" s="46"/>
      <c r="N283" s="40"/>
      <c r="O283" s="40"/>
      <c r="P283" s="40"/>
      <c r="Q283" s="88"/>
      <c r="R283" s="113"/>
      <c r="S283" s="46"/>
      <c r="T283" s="46"/>
    </row>
    <row r="284" spans="1:20" s="27" customFormat="1" ht="107.25" customHeight="1" x14ac:dyDescent="0.2">
      <c r="A284" s="4"/>
      <c r="B284" s="45"/>
      <c r="C284" s="74"/>
      <c r="D284" s="99"/>
      <c r="E284" s="17"/>
      <c r="F284" s="40"/>
      <c r="G284" s="40"/>
      <c r="H284" s="40"/>
      <c r="I284" s="44"/>
      <c r="J284" s="46"/>
      <c r="K284" s="40"/>
      <c r="L284" s="46"/>
      <c r="M284" s="46"/>
      <c r="N284" s="40"/>
      <c r="O284" s="40"/>
      <c r="P284" s="40"/>
      <c r="Q284" s="88"/>
      <c r="R284" s="113"/>
      <c r="S284" s="46"/>
      <c r="T284" s="46"/>
    </row>
    <row r="285" spans="1:20" s="27" customFormat="1" ht="107.25" customHeight="1" x14ac:dyDescent="0.2">
      <c r="A285" s="4"/>
      <c r="B285" s="45"/>
      <c r="C285" s="74"/>
      <c r="D285" s="99"/>
      <c r="E285" s="17"/>
      <c r="F285" s="40"/>
      <c r="G285" s="40"/>
      <c r="H285" s="40"/>
      <c r="I285" s="44"/>
      <c r="J285" s="46"/>
      <c r="K285" s="40"/>
      <c r="L285" s="46"/>
      <c r="M285" s="46"/>
      <c r="N285" s="40"/>
      <c r="O285" s="40"/>
      <c r="P285" s="40"/>
      <c r="Q285" s="88"/>
      <c r="R285" s="113"/>
      <c r="S285" s="46"/>
      <c r="T285" s="46"/>
    </row>
    <row r="286" spans="1:20" s="27" customFormat="1" ht="107.25" customHeight="1" x14ac:dyDescent="0.2">
      <c r="A286" s="4"/>
      <c r="B286" s="45"/>
      <c r="C286" s="74"/>
      <c r="D286" s="99"/>
      <c r="E286" s="17"/>
      <c r="F286" s="40"/>
      <c r="G286" s="40"/>
      <c r="H286" s="40"/>
      <c r="I286" s="44"/>
      <c r="J286" s="46"/>
      <c r="K286" s="40"/>
      <c r="L286" s="46"/>
      <c r="M286" s="46"/>
      <c r="N286" s="40"/>
      <c r="O286" s="40"/>
      <c r="P286" s="40"/>
      <c r="Q286" s="88"/>
      <c r="R286" s="113"/>
      <c r="S286" s="46"/>
      <c r="T286" s="46"/>
    </row>
    <row r="287" spans="1:20" s="27" customFormat="1" ht="107.25" customHeight="1" x14ac:dyDescent="0.2">
      <c r="A287" s="4"/>
      <c r="B287" s="45"/>
      <c r="C287" s="74"/>
      <c r="D287" s="99"/>
      <c r="E287" s="17"/>
      <c r="F287" s="40"/>
      <c r="G287" s="40"/>
      <c r="H287" s="40"/>
      <c r="I287" s="44"/>
      <c r="J287" s="46"/>
      <c r="K287" s="40"/>
      <c r="L287" s="46"/>
      <c r="M287" s="46"/>
      <c r="N287" s="40"/>
      <c r="O287" s="40"/>
      <c r="P287" s="40"/>
      <c r="Q287" s="88"/>
      <c r="R287" s="113"/>
      <c r="S287" s="46"/>
      <c r="T287" s="46"/>
    </row>
    <row r="288" spans="1:20" s="27" customFormat="1" ht="107.25" customHeight="1" x14ac:dyDescent="0.2">
      <c r="A288" s="4"/>
      <c r="B288" s="45"/>
      <c r="C288" s="74"/>
      <c r="D288" s="99"/>
      <c r="E288" s="17"/>
      <c r="F288" s="40"/>
      <c r="G288" s="40"/>
      <c r="H288" s="40"/>
      <c r="I288" s="44"/>
      <c r="J288" s="46"/>
      <c r="K288" s="40"/>
      <c r="L288" s="46"/>
      <c r="M288" s="46"/>
      <c r="N288" s="40"/>
      <c r="O288" s="40"/>
      <c r="P288" s="40"/>
      <c r="Q288" s="88"/>
      <c r="R288" s="113"/>
      <c r="S288" s="46"/>
      <c r="T288" s="46"/>
    </row>
    <row r="289" spans="1:20" s="27" customFormat="1" ht="107.25" customHeight="1" x14ac:dyDescent="0.2">
      <c r="A289" s="4"/>
      <c r="B289" s="45"/>
      <c r="C289" s="74"/>
      <c r="D289" s="99"/>
      <c r="E289" s="17"/>
      <c r="F289" s="40"/>
      <c r="G289" s="40"/>
      <c r="H289" s="40"/>
      <c r="I289" s="44"/>
      <c r="J289" s="46"/>
      <c r="K289" s="40"/>
      <c r="L289" s="46"/>
      <c r="M289" s="46"/>
      <c r="N289" s="40"/>
      <c r="O289" s="40"/>
      <c r="P289" s="40"/>
      <c r="Q289" s="88"/>
      <c r="R289" s="113"/>
      <c r="S289" s="46"/>
      <c r="T289" s="46"/>
    </row>
    <row r="290" spans="1:20" s="27" customFormat="1" ht="107.25" customHeight="1" x14ac:dyDescent="0.2">
      <c r="A290" s="4"/>
      <c r="B290" s="45"/>
      <c r="C290" s="74"/>
      <c r="D290" s="99"/>
      <c r="E290" s="17"/>
      <c r="F290" s="40"/>
      <c r="G290" s="40"/>
      <c r="H290" s="40"/>
      <c r="I290" s="44"/>
      <c r="J290" s="46"/>
      <c r="K290" s="40"/>
      <c r="L290" s="46"/>
      <c r="M290" s="46"/>
      <c r="N290" s="40"/>
      <c r="O290" s="40"/>
      <c r="P290" s="40"/>
      <c r="Q290" s="88"/>
      <c r="R290" s="113"/>
      <c r="S290" s="46"/>
      <c r="T290" s="46"/>
    </row>
    <row r="291" spans="1:20" s="27" customFormat="1" ht="107.25" customHeight="1" x14ac:dyDescent="0.2">
      <c r="A291" s="4"/>
      <c r="B291" s="45"/>
      <c r="C291" s="74"/>
      <c r="D291" s="99"/>
      <c r="E291" s="17"/>
      <c r="F291" s="40"/>
      <c r="G291" s="40"/>
      <c r="H291" s="40"/>
      <c r="I291" s="44"/>
      <c r="J291" s="46"/>
      <c r="K291" s="40"/>
      <c r="L291" s="46"/>
      <c r="M291" s="46"/>
      <c r="N291" s="40"/>
      <c r="O291" s="40"/>
      <c r="P291" s="40"/>
      <c r="Q291" s="88"/>
      <c r="R291" s="113"/>
      <c r="S291" s="46"/>
      <c r="T291" s="46"/>
    </row>
    <row r="292" spans="1:20" s="27" customFormat="1" ht="107.25" customHeight="1" x14ac:dyDescent="0.2">
      <c r="A292" s="4"/>
      <c r="B292" s="45"/>
      <c r="C292" s="74"/>
      <c r="D292" s="99"/>
      <c r="E292" s="17"/>
      <c r="F292" s="40"/>
      <c r="G292" s="40"/>
      <c r="H292" s="40"/>
      <c r="I292" s="44"/>
      <c r="J292" s="46"/>
      <c r="K292" s="40"/>
      <c r="L292" s="46"/>
      <c r="M292" s="46"/>
      <c r="N292" s="40"/>
      <c r="O292" s="40"/>
      <c r="P292" s="40"/>
      <c r="Q292" s="88"/>
      <c r="R292" s="113"/>
      <c r="S292" s="46"/>
      <c r="T292" s="46"/>
    </row>
    <row r="293" spans="1:20" s="27" customFormat="1" ht="107.25" customHeight="1" x14ac:dyDescent="0.2">
      <c r="A293" s="4"/>
      <c r="B293" s="45"/>
      <c r="C293" s="74"/>
      <c r="D293" s="99"/>
      <c r="E293" s="17"/>
      <c r="F293" s="40"/>
      <c r="G293" s="40"/>
      <c r="H293" s="40"/>
      <c r="I293" s="44"/>
      <c r="J293" s="46"/>
      <c r="K293" s="40"/>
      <c r="L293" s="46"/>
      <c r="M293" s="46"/>
      <c r="N293" s="40"/>
      <c r="O293" s="40"/>
      <c r="P293" s="40"/>
      <c r="Q293" s="88"/>
      <c r="R293" s="113"/>
      <c r="S293" s="46"/>
      <c r="T293" s="46"/>
    </row>
    <row r="294" spans="1:20" s="27" customFormat="1" ht="107.25" customHeight="1" x14ac:dyDescent="0.2">
      <c r="A294" s="4"/>
      <c r="B294" s="45"/>
      <c r="C294" s="74"/>
      <c r="D294" s="99"/>
      <c r="E294" s="17"/>
      <c r="F294" s="40"/>
      <c r="G294" s="40"/>
      <c r="H294" s="40"/>
      <c r="I294" s="44"/>
      <c r="J294" s="46"/>
      <c r="K294" s="40"/>
      <c r="L294" s="46"/>
      <c r="M294" s="46"/>
      <c r="N294" s="40"/>
      <c r="O294" s="40"/>
      <c r="P294" s="40"/>
      <c r="Q294" s="88"/>
      <c r="R294" s="113"/>
      <c r="S294" s="46"/>
      <c r="T294" s="46"/>
    </row>
    <row r="295" spans="1:20" s="27" customFormat="1" ht="107.25" customHeight="1" x14ac:dyDescent="0.2">
      <c r="A295" s="4"/>
      <c r="B295" s="45"/>
      <c r="C295" s="74"/>
      <c r="D295" s="99"/>
      <c r="E295" s="17"/>
      <c r="F295" s="40"/>
      <c r="G295" s="40"/>
      <c r="H295" s="40"/>
      <c r="I295" s="44"/>
      <c r="J295" s="46"/>
      <c r="K295" s="40"/>
      <c r="L295" s="46"/>
      <c r="M295" s="46"/>
      <c r="N295" s="40"/>
      <c r="O295" s="40"/>
      <c r="P295" s="40"/>
      <c r="Q295" s="88"/>
      <c r="R295" s="113"/>
      <c r="S295" s="46"/>
      <c r="T295" s="46"/>
    </row>
    <row r="296" spans="1:20" s="27" customFormat="1" ht="107.25" customHeight="1" x14ac:dyDescent="0.2">
      <c r="A296" s="4"/>
      <c r="B296" s="45"/>
      <c r="C296" s="74"/>
      <c r="D296" s="99"/>
      <c r="E296" s="17"/>
      <c r="F296" s="40"/>
      <c r="G296" s="40"/>
      <c r="H296" s="40"/>
      <c r="I296" s="44"/>
      <c r="J296" s="46"/>
      <c r="K296" s="40"/>
      <c r="L296" s="46"/>
      <c r="M296" s="46"/>
      <c r="N296" s="40"/>
      <c r="O296" s="40"/>
      <c r="P296" s="40"/>
      <c r="Q296" s="88"/>
      <c r="R296" s="113"/>
      <c r="S296" s="46"/>
      <c r="T296" s="46"/>
    </row>
    <row r="297" spans="1:20" s="27" customFormat="1" ht="107.25" customHeight="1" x14ac:dyDescent="0.2">
      <c r="A297" s="4"/>
      <c r="B297" s="45"/>
      <c r="C297" s="74"/>
      <c r="D297" s="99"/>
      <c r="E297" s="17"/>
      <c r="F297" s="40"/>
      <c r="G297" s="40"/>
      <c r="H297" s="40"/>
      <c r="I297" s="44"/>
      <c r="J297" s="46"/>
      <c r="K297" s="40"/>
      <c r="L297" s="46"/>
      <c r="M297" s="46"/>
      <c r="N297" s="40"/>
      <c r="O297" s="40"/>
      <c r="P297" s="40"/>
      <c r="Q297" s="88"/>
      <c r="R297" s="113"/>
      <c r="S297" s="46"/>
      <c r="T297" s="46"/>
    </row>
    <row r="298" spans="1:20" s="27" customFormat="1" ht="107.25" customHeight="1" x14ac:dyDescent="0.2">
      <c r="A298" s="4"/>
      <c r="B298" s="45"/>
      <c r="C298" s="74"/>
      <c r="D298" s="99"/>
      <c r="E298" s="17"/>
      <c r="F298" s="40"/>
      <c r="G298" s="40"/>
      <c r="H298" s="40"/>
      <c r="I298" s="44"/>
      <c r="J298" s="46"/>
      <c r="K298" s="40"/>
      <c r="L298" s="46"/>
      <c r="M298" s="46"/>
      <c r="N298" s="40"/>
      <c r="O298" s="40"/>
      <c r="P298" s="40"/>
      <c r="Q298" s="88"/>
      <c r="R298" s="113"/>
      <c r="S298" s="46"/>
      <c r="T298" s="46"/>
    </row>
    <row r="299" spans="1:20" s="27" customFormat="1" ht="107.25" customHeight="1" x14ac:dyDescent="0.2">
      <c r="A299" s="4"/>
      <c r="B299" s="45"/>
      <c r="C299" s="74"/>
      <c r="D299" s="99"/>
      <c r="E299" s="17"/>
      <c r="F299" s="40"/>
      <c r="G299" s="40"/>
      <c r="H299" s="40"/>
      <c r="I299" s="44"/>
      <c r="J299" s="46"/>
      <c r="K299" s="40"/>
      <c r="L299" s="46"/>
      <c r="M299" s="46"/>
      <c r="N299" s="40"/>
      <c r="O299" s="40"/>
      <c r="P299" s="40"/>
      <c r="Q299" s="88"/>
      <c r="R299" s="113"/>
      <c r="S299" s="46"/>
      <c r="T299" s="46"/>
    </row>
    <row r="300" spans="1:20" s="27" customFormat="1" ht="107.25" customHeight="1" x14ac:dyDescent="0.2">
      <c r="A300" s="4"/>
      <c r="B300" s="45"/>
      <c r="C300" s="74"/>
      <c r="D300" s="99"/>
      <c r="E300" s="17"/>
      <c r="F300" s="40"/>
      <c r="G300" s="40"/>
      <c r="H300" s="40"/>
      <c r="I300" s="44"/>
      <c r="J300" s="46"/>
      <c r="K300" s="40"/>
      <c r="L300" s="46"/>
      <c r="M300" s="46"/>
      <c r="N300" s="40"/>
      <c r="O300" s="40"/>
      <c r="P300" s="40"/>
      <c r="Q300" s="88"/>
      <c r="R300" s="113"/>
      <c r="S300" s="46"/>
      <c r="T300" s="46"/>
    </row>
    <row r="301" spans="1:20" s="27" customFormat="1" ht="107.25" customHeight="1" x14ac:dyDescent="0.2">
      <c r="A301" s="4"/>
      <c r="B301" s="45"/>
      <c r="C301" s="74"/>
      <c r="D301" s="99"/>
      <c r="E301" s="17"/>
      <c r="F301" s="40"/>
      <c r="G301" s="40"/>
      <c r="H301" s="40"/>
      <c r="I301" s="44"/>
      <c r="J301" s="46"/>
      <c r="K301" s="40"/>
      <c r="L301" s="46"/>
      <c r="M301" s="46"/>
      <c r="N301" s="40"/>
      <c r="O301" s="40"/>
      <c r="P301" s="40"/>
      <c r="Q301" s="88"/>
      <c r="R301" s="113"/>
      <c r="S301" s="46"/>
      <c r="T301" s="46"/>
    </row>
    <row r="302" spans="1:20" s="27" customFormat="1" ht="107.25" customHeight="1" x14ac:dyDescent="0.2">
      <c r="A302" s="4"/>
      <c r="B302" s="45"/>
      <c r="C302" s="74"/>
      <c r="D302" s="99"/>
      <c r="E302" s="17"/>
      <c r="F302" s="40"/>
      <c r="G302" s="40"/>
      <c r="H302" s="40"/>
      <c r="I302" s="44"/>
      <c r="J302" s="46"/>
      <c r="K302" s="40"/>
      <c r="L302" s="46"/>
      <c r="M302" s="46"/>
      <c r="N302" s="40"/>
      <c r="O302" s="40"/>
      <c r="P302" s="40"/>
      <c r="Q302" s="88"/>
      <c r="R302" s="113"/>
      <c r="S302" s="46"/>
      <c r="T302" s="46"/>
    </row>
    <row r="303" spans="1:20" s="27" customFormat="1" ht="107.25" customHeight="1" x14ac:dyDescent="0.2">
      <c r="A303" s="4"/>
      <c r="B303" s="45"/>
      <c r="C303" s="74"/>
      <c r="D303" s="99"/>
      <c r="E303" s="17"/>
      <c r="F303" s="40"/>
      <c r="G303" s="40"/>
      <c r="H303" s="40"/>
      <c r="I303" s="44"/>
      <c r="J303" s="46"/>
      <c r="K303" s="40"/>
      <c r="L303" s="46"/>
      <c r="M303" s="46"/>
      <c r="N303" s="40"/>
      <c r="O303" s="40"/>
      <c r="P303" s="40"/>
      <c r="Q303" s="88"/>
      <c r="R303" s="113"/>
      <c r="S303" s="46"/>
      <c r="T303" s="46"/>
    </row>
    <row r="304" spans="1:20" s="27" customFormat="1" ht="107.25" customHeight="1" x14ac:dyDescent="0.2">
      <c r="A304" s="4"/>
      <c r="B304" s="45"/>
      <c r="C304" s="74"/>
      <c r="D304" s="99"/>
      <c r="E304" s="17"/>
      <c r="F304" s="40"/>
      <c r="G304" s="40"/>
      <c r="H304" s="40"/>
      <c r="I304" s="44"/>
      <c r="J304" s="46"/>
      <c r="K304" s="40"/>
      <c r="L304" s="46"/>
      <c r="M304" s="46"/>
      <c r="N304" s="40"/>
      <c r="O304" s="40"/>
      <c r="P304" s="40"/>
      <c r="Q304" s="88"/>
      <c r="R304" s="113"/>
      <c r="S304" s="46"/>
      <c r="T304" s="46"/>
    </row>
    <row r="305" spans="1:21" s="27" customFormat="1" ht="107.25" customHeight="1" x14ac:dyDescent="0.2">
      <c r="A305" s="4"/>
      <c r="B305" s="45"/>
      <c r="C305" s="74"/>
      <c r="D305" s="99"/>
      <c r="E305" s="17"/>
      <c r="F305" s="40"/>
      <c r="G305" s="40"/>
      <c r="H305" s="40"/>
      <c r="I305" s="44"/>
      <c r="J305" s="46"/>
      <c r="K305" s="40"/>
      <c r="L305" s="46"/>
      <c r="M305" s="46"/>
      <c r="N305" s="40"/>
      <c r="O305" s="40"/>
      <c r="P305" s="40"/>
      <c r="Q305" s="88"/>
      <c r="R305" s="113"/>
      <c r="S305" s="46"/>
      <c r="T305" s="46"/>
    </row>
    <row r="306" spans="1:21" s="27" customFormat="1" ht="107.25" customHeight="1" x14ac:dyDescent="0.2">
      <c r="A306" s="4"/>
      <c r="B306" s="45"/>
      <c r="C306" s="74"/>
      <c r="D306" s="99"/>
      <c r="E306" s="17"/>
      <c r="F306" s="40"/>
      <c r="G306" s="40"/>
      <c r="H306" s="40"/>
      <c r="I306" s="44"/>
      <c r="J306" s="46"/>
      <c r="K306" s="40"/>
      <c r="L306" s="46"/>
      <c r="M306" s="46"/>
      <c r="N306" s="40"/>
      <c r="O306" s="40"/>
      <c r="P306" s="40"/>
      <c r="Q306" s="88"/>
      <c r="R306" s="113"/>
      <c r="S306" s="46"/>
      <c r="T306" s="46"/>
    </row>
    <row r="307" spans="1:21" s="27" customFormat="1" ht="107.25" customHeight="1" x14ac:dyDescent="0.2">
      <c r="A307" s="4"/>
      <c r="B307" s="45"/>
      <c r="C307" s="74"/>
      <c r="D307" s="99"/>
      <c r="E307" s="17"/>
      <c r="F307" s="40"/>
      <c r="G307" s="40"/>
      <c r="H307" s="40"/>
      <c r="I307" s="44"/>
      <c r="J307" s="46"/>
      <c r="K307" s="40"/>
      <c r="L307" s="46"/>
      <c r="M307" s="46"/>
      <c r="N307" s="40"/>
      <c r="O307" s="40"/>
      <c r="P307" s="40"/>
      <c r="Q307" s="88"/>
      <c r="R307" s="113"/>
      <c r="S307" s="46"/>
      <c r="T307" s="46"/>
    </row>
    <row r="308" spans="1:21" s="27" customFormat="1" ht="107.25" customHeight="1" x14ac:dyDescent="0.2">
      <c r="A308" s="4"/>
      <c r="B308" s="45"/>
      <c r="C308" s="74"/>
      <c r="D308" s="99"/>
      <c r="E308" s="17"/>
      <c r="F308" s="40"/>
      <c r="G308" s="40"/>
      <c r="H308" s="40"/>
      <c r="I308" s="44"/>
      <c r="J308" s="46"/>
      <c r="K308" s="40"/>
      <c r="L308" s="46"/>
      <c r="M308" s="46"/>
      <c r="N308" s="40"/>
      <c r="O308" s="40"/>
      <c r="P308" s="40"/>
      <c r="Q308" s="88"/>
      <c r="R308" s="113"/>
      <c r="S308" s="46"/>
      <c r="T308" s="46"/>
    </row>
    <row r="309" spans="1:21" s="27" customFormat="1" ht="107.25" customHeight="1" x14ac:dyDescent="0.2">
      <c r="A309" s="4"/>
      <c r="B309" s="45"/>
      <c r="C309" s="74"/>
      <c r="D309" s="99"/>
      <c r="E309" s="17"/>
      <c r="F309" s="40"/>
      <c r="G309" s="40"/>
      <c r="H309" s="40"/>
      <c r="I309" s="44"/>
      <c r="J309" s="46"/>
      <c r="K309" s="40"/>
      <c r="L309" s="46"/>
      <c r="M309" s="46"/>
      <c r="N309" s="40"/>
      <c r="O309" s="40"/>
      <c r="P309" s="40"/>
      <c r="Q309" s="88"/>
      <c r="R309" s="113"/>
      <c r="S309" s="46"/>
      <c r="T309" s="46"/>
    </row>
    <row r="310" spans="1:21" s="27" customFormat="1" ht="107.25" customHeight="1" x14ac:dyDescent="0.2">
      <c r="A310" s="4"/>
      <c r="B310" s="45"/>
      <c r="C310" s="74"/>
      <c r="D310" s="99"/>
      <c r="E310" s="17"/>
      <c r="F310" s="40"/>
      <c r="G310" s="40"/>
      <c r="H310" s="40"/>
      <c r="I310" s="44"/>
      <c r="J310" s="46"/>
      <c r="K310" s="40"/>
      <c r="L310" s="46"/>
      <c r="M310" s="46"/>
      <c r="N310" s="40"/>
      <c r="O310" s="40"/>
      <c r="P310" s="40"/>
      <c r="Q310" s="88"/>
      <c r="R310" s="113"/>
      <c r="S310" s="46"/>
      <c r="T310" s="46"/>
    </row>
    <row r="311" spans="1:21" s="27" customFormat="1" ht="107.25" customHeight="1" x14ac:dyDescent="0.2">
      <c r="A311" s="4"/>
      <c r="B311" s="45"/>
      <c r="C311" s="74"/>
      <c r="D311" s="99"/>
      <c r="E311" s="17"/>
      <c r="F311" s="40"/>
      <c r="G311" s="40"/>
      <c r="H311" s="40"/>
      <c r="I311" s="44"/>
      <c r="J311" s="46"/>
      <c r="K311" s="40"/>
      <c r="L311" s="46"/>
      <c r="M311" s="46"/>
      <c r="N311" s="40"/>
      <c r="O311" s="40"/>
      <c r="P311" s="40"/>
      <c r="Q311" s="88"/>
      <c r="R311" s="113"/>
      <c r="S311" s="46"/>
      <c r="T311" s="46"/>
    </row>
    <row r="312" spans="1:21" s="27" customFormat="1" ht="107.25" customHeight="1" x14ac:dyDescent="0.2">
      <c r="A312" s="4"/>
      <c r="B312" s="45"/>
      <c r="C312" s="74"/>
      <c r="D312" s="99"/>
      <c r="E312" s="17"/>
      <c r="F312" s="40"/>
      <c r="G312" s="40"/>
      <c r="H312" s="40"/>
      <c r="I312" s="44"/>
      <c r="J312" s="46"/>
      <c r="K312" s="40"/>
      <c r="L312" s="46"/>
      <c r="M312" s="46"/>
      <c r="N312" s="40"/>
      <c r="O312" s="40"/>
      <c r="P312" s="40"/>
      <c r="Q312" s="88"/>
      <c r="R312" s="113"/>
      <c r="S312" s="46"/>
      <c r="T312" s="46"/>
    </row>
    <row r="313" spans="1:21" s="27" customFormat="1" ht="107.25" customHeight="1" x14ac:dyDescent="0.2">
      <c r="A313" s="4"/>
      <c r="B313" s="45"/>
      <c r="C313" s="74"/>
      <c r="D313" s="99"/>
      <c r="E313" s="17"/>
      <c r="F313" s="40"/>
      <c r="G313" s="40"/>
      <c r="H313" s="40"/>
      <c r="I313" s="44"/>
      <c r="J313" s="46"/>
      <c r="K313" s="40"/>
      <c r="L313" s="46"/>
      <c r="M313" s="46"/>
      <c r="N313" s="40"/>
      <c r="O313" s="40"/>
      <c r="P313" s="40"/>
      <c r="Q313" s="88"/>
      <c r="R313" s="113"/>
      <c r="S313" s="46"/>
      <c r="T313" s="46"/>
    </row>
    <row r="314" spans="1:21" s="27" customFormat="1" ht="107.25" customHeight="1" x14ac:dyDescent="0.2">
      <c r="A314" s="4"/>
      <c r="B314" s="45"/>
      <c r="C314" s="74"/>
      <c r="D314" s="99"/>
      <c r="E314" s="17"/>
      <c r="F314" s="40"/>
      <c r="G314" s="40"/>
      <c r="H314" s="40"/>
      <c r="I314" s="44"/>
      <c r="J314" s="46"/>
      <c r="K314" s="40"/>
      <c r="L314" s="46"/>
      <c r="M314" s="46"/>
      <c r="N314" s="40"/>
      <c r="O314" s="40"/>
      <c r="P314" s="40"/>
      <c r="Q314" s="88"/>
      <c r="R314" s="113"/>
      <c r="S314" s="46"/>
      <c r="T314" s="46"/>
    </row>
    <row r="315" spans="1:21" s="27" customFormat="1" ht="107.25" customHeight="1" x14ac:dyDescent="0.2">
      <c r="A315" s="4"/>
      <c r="B315" s="45"/>
      <c r="C315" s="74"/>
      <c r="D315" s="99"/>
      <c r="E315" s="17"/>
      <c r="F315" s="40"/>
      <c r="G315" s="40"/>
      <c r="H315" s="40"/>
      <c r="I315" s="44"/>
      <c r="J315" s="46"/>
      <c r="K315" s="40"/>
      <c r="L315" s="46"/>
      <c r="M315" s="46"/>
      <c r="N315" s="40"/>
      <c r="O315" s="40"/>
      <c r="P315" s="40"/>
      <c r="Q315" s="88"/>
      <c r="R315" s="113"/>
      <c r="S315" s="46"/>
      <c r="T315" s="46"/>
    </row>
    <row r="316" spans="1:21" s="27" customFormat="1" ht="107.25" customHeight="1" x14ac:dyDescent="0.2">
      <c r="A316" s="4"/>
      <c r="B316" s="45"/>
      <c r="C316" s="74"/>
      <c r="D316" s="99"/>
      <c r="E316" s="17"/>
      <c r="F316" s="40"/>
      <c r="G316" s="40"/>
      <c r="H316" s="40"/>
      <c r="I316" s="44"/>
      <c r="J316" s="46"/>
      <c r="K316" s="40"/>
      <c r="L316" s="46"/>
      <c r="M316" s="46"/>
      <c r="N316" s="40"/>
      <c r="O316" s="40"/>
      <c r="P316" s="40"/>
      <c r="Q316" s="88"/>
      <c r="R316" s="113"/>
      <c r="S316" s="46"/>
      <c r="T316" s="46"/>
    </row>
    <row r="317" spans="1:21" x14ac:dyDescent="0.2">
      <c r="Q317" s="88"/>
    </row>
    <row r="318" spans="1:21" x14ac:dyDescent="0.2">
      <c r="Q318" s="88"/>
    </row>
    <row r="319" spans="1:21" x14ac:dyDescent="0.2">
      <c r="Q319" s="88"/>
    </row>
    <row r="320" spans="1:21" s="85" customFormat="1" x14ac:dyDescent="0.2">
      <c r="A320" s="4"/>
      <c r="B320" s="45"/>
      <c r="C320" s="74"/>
      <c r="D320" s="99"/>
      <c r="E320" s="17"/>
      <c r="F320" s="40"/>
      <c r="G320" s="40"/>
      <c r="H320" s="40"/>
      <c r="I320" s="44"/>
      <c r="J320" s="46"/>
      <c r="K320" s="40"/>
      <c r="L320" s="46"/>
      <c r="M320" s="46"/>
      <c r="N320" s="40"/>
      <c r="O320" s="40"/>
      <c r="P320" s="40"/>
      <c r="Q320" s="88"/>
      <c r="R320" s="113"/>
      <c r="S320" s="46"/>
      <c r="T320" s="46"/>
      <c r="U320" s="4"/>
    </row>
    <row r="321" spans="1:21" s="85" customFormat="1" x14ac:dyDescent="0.2">
      <c r="A321" s="4"/>
      <c r="B321" s="45"/>
      <c r="C321" s="74"/>
      <c r="D321" s="99"/>
      <c r="E321" s="17"/>
      <c r="F321" s="40"/>
      <c r="G321" s="40"/>
      <c r="H321" s="40"/>
      <c r="I321" s="44"/>
      <c r="J321" s="46"/>
      <c r="K321" s="40"/>
      <c r="L321" s="46"/>
      <c r="M321" s="46"/>
      <c r="N321" s="40"/>
      <c r="O321" s="40"/>
      <c r="P321" s="40"/>
      <c r="Q321" s="88"/>
      <c r="R321" s="113"/>
      <c r="S321" s="46"/>
      <c r="T321" s="46"/>
      <c r="U321" s="4"/>
    </row>
    <row r="322" spans="1:21" s="85" customFormat="1" x14ac:dyDescent="0.2">
      <c r="A322" s="4"/>
      <c r="B322" s="45"/>
      <c r="C322" s="74"/>
      <c r="D322" s="99"/>
      <c r="E322" s="17"/>
      <c r="F322" s="40"/>
      <c r="G322" s="40"/>
      <c r="H322" s="40"/>
      <c r="I322" s="44"/>
      <c r="J322" s="46"/>
      <c r="K322" s="40"/>
      <c r="L322" s="46"/>
      <c r="M322" s="46"/>
      <c r="N322" s="40"/>
      <c r="O322" s="40"/>
      <c r="P322" s="40"/>
      <c r="Q322" s="88"/>
      <c r="R322" s="113"/>
      <c r="S322" s="46"/>
      <c r="T322" s="46"/>
      <c r="U322" s="4"/>
    </row>
    <row r="323" spans="1:21" s="85" customFormat="1" x14ac:dyDescent="0.2">
      <c r="A323" s="4"/>
      <c r="B323" s="45"/>
      <c r="C323" s="74"/>
      <c r="D323" s="99"/>
      <c r="E323" s="17"/>
      <c r="F323" s="40"/>
      <c r="G323" s="40"/>
      <c r="H323" s="40"/>
      <c r="I323" s="44"/>
      <c r="J323" s="46"/>
      <c r="K323" s="40"/>
      <c r="L323" s="46"/>
      <c r="M323" s="46"/>
      <c r="N323" s="40"/>
      <c r="O323" s="40"/>
      <c r="P323" s="40"/>
      <c r="Q323" s="88"/>
      <c r="R323" s="113"/>
      <c r="S323" s="46"/>
      <c r="T323" s="46"/>
      <c r="U323" s="4"/>
    </row>
    <row r="324" spans="1:21" s="85" customFormat="1" x14ac:dyDescent="0.2">
      <c r="A324" s="4"/>
      <c r="B324" s="45"/>
      <c r="C324" s="74"/>
      <c r="D324" s="99"/>
      <c r="E324" s="17"/>
      <c r="F324" s="40"/>
      <c r="G324" s="40"/>
      <c r="H324" s="40"/>
      <c r="I324" s="44"/>
      <c r="J324" s="46"/>
      <c r="K324" s="40"/>
      <c r="L324" s="46"/>
      <c r="M324" s="46"/>
      <c r="N324" s="40"/>
      <c r="O324" s="40"/>
      <c r="P324" s="40"/>
      <c r="Q324" s="88"/>
      <c r="R324" s="113"/>
      <c r="S324" s="46"/>
      <c r="T324" s="46"/>
      <c r="U324" s="4"/>
    </row>
    <row r="325" spans="1:21" s="85" customFormat="1" x14ac:dyDescent="0.2">
      <c r="A325" s="4"/>
      <c r="B325" s="45"/>
      <c r="C325" s="74"/>
      <c r="D325" s="99"/>
      <c r="E325" s="17"/>
      <c r="F325" s="40"/>
      <c r="G325" s="40"/>
      <c r="H325" s="40"/>
      <c r="I325" s="44"/>
      <c r="J325" s="46"/>
      <c r="K325" s="40"/>
      <c r="L325" s="46"/>
      <c r="M325" s="46"/>
      <c r="N325" s="40"/>
      <c r="O325" s="40"/>
      <c r="P325" s="40"/>
      <c r="Q325" s="88"/>
      <c r="R325" s="113"/>
      <c r="S325" s="46"/>
      <c r="T325" s="46"/>
      <c r="U325" s="4"/>
    </row>
    <row r="326" spans="1:21" s="85" customFormat="1" x14ac:dyDescent="0.2">
      <c r="A326" s="4"/>
      <c r="B326" s="45"/>
      <c r="C326" s="74"/>
      <c r="D326" s="99"/>
      <c r="E326" s="17"/>
      <c r="F326" s="40"/>
      <c r="G326" s="40"/>
      <c r="H326" s="40"/>
      <c r="I326" s="44"/>
      <c r="J326" s="46"/>
      <c r="K326" s="40"/>
      <c r="L326" s="46"/>
      <c r="M326" s="46"/>
      <c r="N326" s="40"/>
      <c r="O326" s="40"/>
      <c r="P326" s="40"/>
      <c r="Q326" s="88"/>
      <c r="R326" s="113"/>
      <c r="S326" s="46"/>
      <c r="T326" s="46"/>
      <c r="U326" s="4"/>
    </row>
    <row r="327" spans="1:21" s="85" customFormat="1" x14ac:dyDescent="0.2">
      <c r="A327" s="4"/>
      <c r="B327" s="45"/>
      <c r="C327" s="74"/>
      <c r="D327" s="99"/>
      <c r="E327" s="17"/>
      <c r="F327" s="40"/>
      <c r="G327" s="40"/>
      <c r="H327" s="40"/>
      <c r="I327" s="44"/>
      <c r="J327" s="46"/>
      <c r="K327" s="40"/>
      <c r="L327" s="46"/>
      <c r="M327" s="46"/>
      <c r="N327" s="40"/>
      <c r="O327" s="40"/>
      <c r="P327" s="40"/>
      <c r="Q327" s="88"/>
      <c r="R327" s="113"/>
      <c r="S327" s="46"/>
      <c r="T327" s="46"/>
      <c r="U327" s="4"/>
    </row>
    <row r="328" spans="1:21" s="85" customFormat="1" x14ac:dyDescent="0.2">
      <c r="A328" s="4"/>
      <c r="B328" s="45"/>
      <c r="C328" s="74"/>
      <c r="D328" s="99"/>
      <c r="E328" s="17"/>
      <c r="F328" s="40"/>
      <c r="G328" s="40"/>
      <c r="H328" s="40"/>
      <c r="I328" s="44"/>
      <c r="J328" s="46"/>
      <c r="K328" s="40"/>
      <c r="L328" s="46"/>
      <c r="M328" s="46"/>
      <c r="N328" s="40"/>
      <c r="O328" s="40"/>
      <c r="P328" s="40"/>
      <c r="Q328" s="88"/>
      <c r="R328" s="113"/>
      <c r="S328" s="46"/>
      <c r="T328" s="46"/>
      <c r="U328" s="4"/>
    </row>
    <row r="329" spans="1:21" s="85" customFormat="1" x14ac:dyDescent="0.2">
      <c r="A329" s="4"/>
      <c r="B329" s="45"/>
      <c r="C329" s="74"/>
      <c r="D329" s="99"/>
      <c r="E329" s="17"/>
      <c r="F329" s="40"/>
      <c r="G329" s="40"/>
      <c r="H329" s="40"/>
      <c r="I329" s="44"/>
      <c r="J329" s="46"/>
      <c r="K329" s="40"/>
      <c r="L329" s="46"/>
      <c r="M329" s="46"/>
      <c r="N329" s="40"/>
      <c r="O329" s="40"/>
      <c r="P329" s="40"/>
      <c r="Q329" s="88"/>
      <c r="R329" s="113"/>
      <c r="S329" s="46"/>
      <c r="T329" s="46"/>
      <c r="U329" s="4"/>
    </row>
    <row r="330" spans="1:21" s="85" customFormat="1" x14ac:dyDescent="0.2">
      <c r="A330" s="4"/>
      <c r="B330" s="45"/>
      <c r="C330" s="74"/>
      <c r="D330" s="99"/>
      <c r="E330" s="17"/>
      <c r="F330" s="40"/>
      <c r="G330" s="40"/>
      <c r="H330" s="40"/>
      <c r="I330" s="44"/>
      <c r="J330" s="46"/>
      <c r="K330" s="40"/>
      <c r="L330" s="46"/>
      <c r="M330" s="46"/>
      <c r="N330" s="40"/>
      <c r="O330" s="40"/>
      <c r="P330" s="40"/>
      <c r="Q330" s="88"/>
      <c r="R330" s="113"/>
      <c r="S330" s="46"/>
      <c r="T330" s="46"/>
      <c r="U330" s="4"/>
    </row>
  </sheetData>
  <autoFilter ref="A2:T208" xr:uid="{A1A4B610-973D-4120-9BDA-16851EE26846}"/>
  <phoneticPr fontId="19"/>
  <printOptions horizontalCentered="1"/>
  <pageMargins left="0.31496062992125984" right="0" top="0.55118110236220474" bottom="0.55118110236220474" header="0.31496062992125984" footer="0.31496062992125984"/>
  <pageSetup paperSize="9" scale="31" fitToHeight="0" orientation="landscape" horizontalDpi="300" verticalDpi="300" r:id="rId1"/>
  <headerFooter>
    <oddFooter>&amp;P / &amp;N ページ</oddFooter>
  </headerFooter>
  <rowBreaks count="14" manualBreakCount="14">
    <brk id="17" min="1" max="19" man="1"/>
    <brk id="32" min="1" max="19" man="1"/>
    <brk id="47" min="1" max="17" man="1"/>
    <brk id="59" min="1" max="17" man="1"/>
    <brk id="89" min="1" max="19" man="1"/>
    <brk id="104" min="1" max="19" man="1"/>
    <brk id="125" min="1" max="19" man="1"/>
    <brk id="138" min="1" max="19" man="1"/>
    <brk id="151" min="1" max="19" man="1"/>
    <brk id="162" min="1" max="19" man="1"/>
    <brk id="172" min="1" max="19" man="1"/>
    <brk id="185" min="1" max="19" man="1"/>
    <brk id="198" min="1" max="19" man="1"/>
    <brk id="210" min="1" max="1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5月再掲 </vt:lpstr>
      <vt:lpstr>5月</vt:lpstr>
      <vt:lpstr>'5月'!Print_Area</vt:lpstr>
      <vt:lpstr>'5月再掲 '!Print_Area</vt:lpstr>
      <vt:lpstr>'5月'!Print_Titles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ima09</dc:creator>
  <cp:lastModifiedBy>業務課1</cp:lastModifiedBy>
  <cp:lastPrinted>2026-04-27T02:20:04Z</cp:lastPrinted>
  <dcterms:created xsi:type="dcterms:W3CDTF">2019-03-19T11:13:27Z</dcterms:created>
  <dcterms:modified xsi:type="dcterms:W3CDTF">2026-04-28T00:16:02Z</dcterms:modified>
</cp:coreProperties>
</file>