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defaultThemeVersion="166925"/>
  <mc:AlternateContent xmlns:mc="http://schemas.openxmlformats.org/markup-compatibility/2006">
    <mc:Choice Requires="x15">
      <x15ac:absPath xmlns:x15ac="http://schemas.microsoft.com/office/spreadsheetml/2010/11/ac" url="L:\業務課\生涯教育\学術研修会案内・参加証\学術研修会案内\30年度\"/>
    </mc:Choice>
  </mc:AlternateContent>
  <xr:revisionPtr revIDLastSave="0" documentId="10_ncr:8100000_{19A68AC8-0622-4D30-81BB-E22DFD97C624}" xr6:coauthVersionLast="32" xr6:coauthVersionMax="32" xr10:uidLastSave="{00000000-0000-0000-0000-000000000000}"/>
  <workbookProtection workbookPassword="DA60" lockStructure="1"/>
  <bookViews>
    <workbookView xWindow="0" yWindow="0" windowWidth="20490" windowHeight="7560" xr2:uid="{00000000-000D-0000-FFFF-FFFF00000000}"/>
  </bookViews>
  <sheets>
    <sheet name="6月学術研修案内" sheetId="1" r:id="rId1"/>
    <sheet name="再掲" sheetId="2" r:id="rId2"/>
  </sheets>
  <definedNames>
    <definedName name="_xlnm._FilterDatabase" localSheetId="0" hidden="1">'6月学術研修案内'!$A$1:$BX$164</definedName>
    <definedName name="_xlnm.Print_Area" localSheetId="0">'6月学術研修案内'!$F$1:$BX$164</definedName>
    <definedName name="_xlnm.Print_Titles" localSheetId="0">'6月学術研修案内'!$1:$1</definedName>
    <definedName name="_xlnm.Print_Titles" localSheetId="1">再掲!$2:$2</definedName>
  </definedNames>
  <calcPr calcId="162913"/>
</workbook>
</file>

<file path=xl/calcChain.xml><?xml version="1.0" encoding="utf-8"?>
<calcChain xmlns="http://schemas.openxmlformats.org/spreadsheetml/2006/main">
  <c r="BW3" i="1" l="1"/>
  <c r="BW4" i="1"/>
  <c r="BW5" i="1"/>
  <c r="BW6" i="1"/>
  <c r="BW7" i="1"/>
  <c r="BW8" i="1"/>
  <c r="BW9" i="1"/>
  <c r="BW10" i="1"/>
  <c r="BW11" i="1"/>
  <c r="BW12" i="1"/>
  <c r="BW13" i="1"/>
  <c r="BW14" i="1"/>
  <c r="BW15" i="1"/>
  <c r="BW16" i="1"/>
  <c r="BW17" i="1"/>
  <c r="BW18" i="1"/>
  <c r="BW19" i="1"/>
  <c r="BW20" i="1"/>
  <c r="BW21" i="1"/>
  <c r="BW22" i="1"/>
  <c r="BW23" i="1"/>
  <c r="BX23" i="1" s="1"/>
  <c r="BW24" i="1"/>
  <c r="BW25" i="1"/>
  <c r="BW26" i="1"/>
  <c r="BW27" i="1"/>
  <c r="BW28" i="1"/>
  <c r="BW29" i="1"/>
  <c r="BW30" i="1"/>
  <c r="BW31" i="1"/>
  <c r="BX31" i="1" s="1"/>
  <c r="BW32" i="1"/>
  <c r="BX32" i="1" s="1"/>
  <c r="BW33" i="1"/>
  <c r="BW34" i="1"/>
  <c r="BW35" i="1"/>
  <c r="BW36" i="1"/>
  <c r="BW37" i="1"/>
  <c r="BW38" i="1"/>
  <c r="BW39" i="1"/>
  <c r="BX39" i="1" s="1"/>
  <c r="BW40" i="1"/>
  <c r="BX40" i="1" s="1"/>
  <c r="BW41" i="1"/>
  <c r="BW42" i="1"/>
  <c r="BW43" i="1"/>
  <c r="BW44" i="1"/>
  <c r="BX44" i="1" s="1"/>
  <c r="BW45" i="1"/>
  <c r="BW46" i="1"/>
  <c r="BW47" i="1"/>
  <c r="BX47" i="1" s="1"/>
  <c r="BW48" i="1"/>
  <c r="BX48" i="1" s="1"/>
  <c r="BW49" i="1"/>
  <c r="BW50" i="1"/>
  <c r="BW51" i="1"/>
  <c r="BX51" i="1" s="1"/>
  <c r="BW52" i="1"/>
  <c r="BW53" i="1"/>
  <c r="BW54" i="1"/>
  <c r="BW55" i="1"/>
  <c r="BW56" i="1"/>
  <c r="BX56" i="1" s="1"/>
  <c r="BW57" i="1"/>
  <c r="BX57" i="1" s="1"/>
  <c r="BW58" i="1"/>
  <c r="BW59" i="1"/>
  <c r="BW60" i="1"/>
  <c r="BW61" i="1"/>
  <c r="BW62" i="1"/>
  <c r="BW63" i="1"/>
  <c r="BW64" i="1"/>
  <c r="BW65" i="1"/>
  <c r="BX65" i="1" s="1"/>
  <c r="BW66" i="1"/>
  <c r="BW67" i="1"/>
  <c r="BW68" i="1"/>
  <c r="BW69" i="1"/>
  <c r="BW70" i="1"/>
  <c r="BW71" i="1"/>
  <c r="BW72" i="1"/>
  <c r="BW73" i="1"/>
  <c r="BW74" i="1"/>
  <c r="BW75" i="1"/>
  <c r="BX75" i="1" s="1"/>
  <c r="BW76" i="1"/>
  <c r="BW77" i="1"/>
  <c r="BW78" i="1"/>
  <c r="BW79" i="1"/>
  <c r="BW80" i="1"/>
  <c r="BX80" i="1" s="1"/>
  <c r="BW81" i="1"/>
  <c r="BX81" i="1" s="1"/>
  <c r="BW82" i="1"/>
  <c r="BW83" i="1"/>
  <c r="BW84" i="1"/>
  <c r="BX84" i="1" s="1"/>
  <c r="BW85" i="1"/>
  <c r="BX85" i="1" s="1"/>
  <c r="BW86" i="1"/>
  <c r="BW87" i="1"/>
  <c r="BW88" i="1"/>
  <c r="BW89" i="1"/>
  <c r="BW90" i="1"/>
  <c r="BW91" i="1"/>
  <c r="BW92" i="1"/>
  <c r="BW93" i="1"/>
  <c r="BW94" i="1"/>
  <c r="BW95" i="1"/>
  <c r="BW96" i="1"/>
  <c r="BW97" i="1"/>
  <c r="BW98" i="1"/>
  <c r="BW99" i="1"/>
  <c r="BX99" i="1" s="1"/>
  <c r="BW100" i="1"/>
  <c r="BX100" i="1" s="1"/>
  <c r="BW101" i="1"/>
  <c r="BW102" i="1"/>
  <c r="BX102" i="1" s="1"/>
  <c r="BW103" i="1"/>
  <c r="BW104" i="1"/>
  <c r="BW105" i="1"/>
  <c r="BW106" i="1"/>
  <c r="BW107" i="1"/>
  <c r="BX107" i="1" s="1"/>
  <c r="BW108" i="1"/>
  <c r="BX108" i="1" s="1"/>
  <c r="BW109" i="1"/>
  <c r="BX109" i="1" s="1"/>
  <c r="BW110" i="1"/>
  <c r="BW111" i="1"/>
  <c r="BW112" i="1"/>
  <c r="BX112" i="1" s="1"/>
  <c r="BW113" i="1"/>
  <c r="BW114" i="1"/>
  <c r="BW115" i="1"/>
  <c r="BX115" i="1" s="1"/>
  <c r="BW116" i="1"/>
  <c r="BW117" i="1"/>
  <c r="BW118" i="1"/>
  <c r="BW119" i="1"/>
  <c r="BX119" i="1" s="1"/>
  <c r="BW120" i="1"/>
  <c r="BW121" i="1"/>
  <c r="BW122" i="1"/>
  <c r="BW123" i="1"/>
  <c r="BX123" i="1" s="1"/>
  <c r="BW124" i="1"/>
  <c r="BX124" i="1" s="1"/>
  <c r="BW125" i="1"/>
  <c r="BW126" i="1"/>
  <c r="BW127" i="1"/>
  <c r="BX127" i="1" s="1"/>
  <c r="BW128" i="1"/>
  <c r="BX128" i="1" s="1"/>
  <c r="BW129" i="1"/>
  <c r="BX129" i="1" s="1"/>
  <c r="BW130" i="1"/>
  <c r="BW131" i="1"/>
  <c r="BW132" i="1"/>
  <c r="BW133" i="1"/>
  <c r="BX133" i="1" s="1"/>
  <c r="BW134" i="1"/>
  <c r="BW135" i="1"/>
  <c r="BW136" i="1"/>
  <c r="BW137" i="1"/>
  <c r="BW138" i="1"/>
  <c r="BX138" i="1" s="1"/>
  <c r="BW139" i="1"/>
  <c r="BW140" i="1"/>
  <c r="BW141" i="1"/>
  <c r="BW142" i="1"/>
  <c r="BW143" i="1"/>
  <c r="BX143" i="1" s="1"/>
  <c r="BW144" i="1"/>
  <c r="BX144" i="1" s="1"/>
  <c r="BW145" i="1"/>
  <c r="BX145" i="1" s="1"/>
  <c r="BW146" i="1"/>
  <c r="BW147" i="1"/>
  <c r="BW148" i="1"/>
  <c r="BW149" i="1"/>
  <c r="BW150" i="1"/>
  <c r="BW151" i="1"/>
  <c r="BX151" i="1" s="1"/>
  <c r="BW152" i="1"/>
  <c r="BW153" i="1"/>
  <c r="BW154" i="1"/>
  <c r="BX154" i="1" s="1"/>
  <c r="BW155" i="1"/>
  <c r="BX155" i="1" s="1"/>
  <c r="BW156" i="1"/>
  <c r="BW157" i="1"/>
  <c r="BW158" i="1"/>
  <c r="BW159" i="1"/>
  <c r="BX159" i="1" s="1"/>
  <c r="BW160" i="1"/>
  <c r="BW161" i="1"/>
  <c r="BW162" i="1"/>
  <c r="BW163" i="1"/>
  <c r="BX163" i="1" s="1"/>
  <c r="BW164" i="1"/>
  <c r="BW2" i="1"/>
  <c r="BX3" i="1" s="1"/>
  <c r="BX158" i="1" l="1"/>
  <c r="BX157" i="1"/>
  <c r="BX137" i="1"/>
  <c r="BX122" i="1"/>
  <c r="BX86" i="1"/>
  <c r="BX74" i="1"/>
  <c r="BX66" i="1"/>
  <c r="BX164" i="1"/>
  <c r="BX156" i="1"/>
  <c r="BX101" i="1"/>
  <c r="BX89" i="1"/>
  <c r="BX69" i="1"/>
  <c r="BX28" i="1"/>
  <c r="BX162" i="1"/>
  <c r="BX150" i="1"/>
  <c r="BX134" i="1"/>
  <c r="BX153" i="1"/>
  <c r="BX149" i="1"/>
  <c r="BX126" i="1"/>
  <c r="BX114" i="1"/>
  <c r="BX106" i="1"/>
  <c r="BX62" i="1"/>
  <c r="BX50" i="1"/>
  <c r="BX45" i="1"/>
  <c r="BX43" i="1"/>
  <c r="BX37" i="1"/>
  <c r="BX34" i="1"/>
  <c r="BX29" i="1"/>
  <c r="BX161" i="1"/>
  <c r="BX110" i="1"/>
  <c r="BX82" i="1"/>
  <c r="BX118" i="1"/>
  <c r="BX130" i="1"/>
  <c r="BX90" i="1"/>
  <c r="BX78" i="1"/>
  <c r="BX58" i="1"/>
  <c r="BX54" i="1"/>
  <c r="BX94" i="1"/>
  <c r="BX22" i="1"/>
  <c r="BX18" i="1"/>
  <c r="BX14" i="1"/>
  <c r="BX10" i="1"/>
  <c r="BX2" i="1"/>
  <c r="BX135" i="1"/>
  <c r="BX120" i="1"/>
  <c r="BX116" i="1"/>
  <c r="BX92" i="1"/>
  <c r="BX76" i="1"/>
  <c r="BX72" i="1"/>
  <c r="BX52" i="1"/>
  <c r="BX24" i="1"/>
  <c r="BX20" i="1"/>
  <c r="BX12" i="1"/>
  <c r="BX4" i="1"/>
  <c r="BX139" i="1"/>
  <c r="BX103" i="1"/>
  <c r="BX87" i="1"/>
  <c r="BX67" i="1"/>
  <c r="BX63" i="1"/>
  <c r="BX35" i="1"/>
  <c r="BX15" i="1"/>
  <c r="BX146" i="1"/>
  <c r="BX142" i="1"/>
  <c r="BX131" i="1"/>
  <c r="BX111" i="1"/>
  <c r="BX95" i="1"/>
  <c r="BX91" i="1"/>
  <c r="BX83" i="1"/>
  <c r="BX79" i="1"/>
  <c r="BX71" i="1"/>
  <c r="BX59" i="1"/>
  <c r="BX55" i="1"/>
  <c r="BX27" i="1"/>
  <c r="BX7" i="1"/>
  <c r="BX141" i="1"/>
  <c r="BX70" i="1"/>
  <c r="BX26" i="1"/>
  <c r="BX98" i="1"/>
  <c r="BX46" i="1"/>
  <c r="BX38" i="1"/>
  <c r="BX30" i="1"/>
  <c r="BX6" i="1"/>
  <c r="BX160" i="1"/>
  <c r="BX152" i="1"/>
  <c r="BX148" i="1"/>
  <c r="BX140" i="1"/>
  <c r="BX136" i="1"/>
  <c r="BX132" i="1"/>
  <c r="BX125" i="1"/>
  <c r="BX121" i="1"/>
  <c r="BX117" i="1"/>
  <c r="BX113" i="1"/>
  <c r="BX105" i="1"/>
  <c r="BX97" i="1"/>
  <c r="BX93" i="1"/>
  <c r="BX77" i="1"/>
  <c r="BX73" i="1"/>
  <c r="BX61" i="1"/>
  <c r="BX53" i="1"/>
  <c r="BX49" i="1"/>
  <c r="BX41" i="1"/>
  <c r="BX33" i="1"/>
  <c r="BX25" i="1"/>
  <c r="BX21" i="1"/>
  <c r="BX17" i="1"/>
  <c r="BX13" i="1"/>
  <c r="BX9" i="1"/>
  <c r="BX5" i="1"/>
  <c r="BX42" i="1"/>
  <c r="BX147" i="1"/>
  <c r="BX104" i="1"/>
  <c r="BX96" i="1"/>
  <c r="BX88" i="1"/>
  <c r="BX68" i="1"/>
  <c r="BX64" i="1"/>
  <c r="BX60" i="1"/>
  <c r="BX36" i="1"/>
  <c r="BX16" i="1"/>
  <c r="BX8" i="1"/>
  <c r="BX19" i="1"/>
  <c r="BX11" i="1"/>
</calcChain>
</file>

<file path=xl/sharedStrings.xml><?xml version="1.0" encoding="utf-8"?>
<sst xmlns="http://schemas.openxmlformats.org/spreadsheetml/2006/main" count="3476" uniqueCount="1345">
  <si>
    <t>講習会シーケンス番号</t>
  </si>
  <si>
    <t>開催都道府県コード</t>
  </si>
  <si>
    <t>開催都道府県名</t>
  </si>
  <si>
    <t>主催者ID</t>
  </si>
  <si>
    <t>主催者名</t>
  </si>
  <si>
    <t>講習会名</t>
  </si>
  <si>
    <t>開催日数</t>
  </si>
  <si>
    <t>第○日目</t>
  </si>
  <si>
    <t>共催者有無</t>
  </si>
  <si>
    <t>共催者コード1</t>
  </si>
  <si>
    <t>共催者コード2</t>
  </si>
  <si>
    <t>共催者コード3</t>
  </si>
  <si>
    <t>共催者名</t>
  </si>
  <si>
    <t>企業共催有無</t>
  </si>
  <si>
    <t>企業名</t>
  </si>
  <si>
    <t>講習会等の形式別</t>
  </si>
  <si>
    <t>講習会等の形態の説明</t>
  </si>
  <si>
    <t>開催場所　郵便番号</t>
  </si>
  <si>
    <t>開催場所　電話番号</t>
  </si>
  <si>
    <t>対象者</t>
  </si>
  <si>
    <t>対象者「その他」の内容</t>
  </si>
  <si>
    <t>参加費有無</t>
  </si>
  <si>
    <t>参加費区分</t>
  </si>
  <si>
    <t>申込締切日</t>
  </si>
  <si>
    <t>申込締切(テキスト)</t>
  </si>
  <si>
    <t>連絡・問合せ先 団体・会社名</t>
  </si>
  <si>
    <t>連絡・問合せ先 郵便番号</t>
  </si>
  <si>
    <t>連絡・問合せ先 住所</t>
  </si>
  <si>
    <t>連絡・問合せ先 FAX番号</t>
  </si>
  <si>
    <t>連絡・問合せ先 メールアドレス</t>
  </si>
  <si>
    <t>連絡・問合せ先 ホームページ</t>
  </si>
  <si>
    <t>COI開示有無</t>
  </si>
  <si>
    <t>専門医講座申請有無</t>
  </si>
  <si>
    <t>演題開始日時</t>
  </si>
  <si>
    <t>演題終了日時</t>
  </si>
  <si>
    <t>会場名</t>
  </si>
  <si>
    <t>階・室名</t>
  </si>
  <si>
    <t>演題名（テーマ）</t>
  </si>
  <si>
    <t>演題に関する補足説明</t>
  </si>
  <si>
    <t>講師所属（肩書き）</t>
  </si>
  <si>
    <t>（代表）講師名</t>
  </si>
  <si>
    <t>専門医共通講座有無</t>
  </si>
  <si>
    <t>専門医領域別専門医コード</t>
  </si>
  <si>
    <t>専門医領域別専門医名</t>
  </si>
  <si>
    <t>カリキュラムコード(CC)5つ目</t>
  </si>
  <si>
    <t>単位5つ目</t>
  </si>
  <si>
    <t>カリキュラムコード(CC)6つ目</t>
  </si>
  <si>
    <t>単位6つ目</t>
  </si>
  <si>
    <t>カリキュラムコード(CC)7つ目</t>
  </si>
  <si>
    <t>単位7つ目</t>
  </si>
  <si>
    <t>カリキュラムコード(CC)8つ目</t>
  </si>
  <si>
    <t>単位8つ目</t>
  </si>
  <si>
    <t>カリキュラムコード(CC)9つ目</t>
  </si>
  <si>
    <t>単位9つ目</t>
  </si>
  <si>
    <t>カリキュラムコード(CC)10つ目</t>
  </si>
  <si>
    <t>単位10つ目</t>
  </si>
  <si>
    <t>茨城県</t>
  </si>
  <si>
    <t>茨城県医師会</t>
  </si>
  <si>
    <t>日本医師会生涯教育協力講座セミナー これからの高尿酸血症・痛風の治療戦略</t>
  </si>
  <si>
    <t>日本医師会</t>
  </si>
  <si>
    <t>帝人ファーマ</t>
  </si>
  <si>
    <t>4階会議室</t>
  </si>
  <si>
    <t>310-0852</t>
  </si>
  <si>
    <t>水戸市笠原町489</t>
  </si>
  <si>
    <t>029-241-8446</t>
  </si>
  <si>
    <t>事務局</t>
  </si>
  <si>
    <t>029-243-5071</t>
  </si>
  <si>
    <t>痛風の病態と治療</t>
  </si>
  <si>
    <t>JAとりで総合医療センター腎臓内科</t>
  </si>
  <si>
    <t>前田益孝</t>
  </si>
  <si>
    <t>高尿酸血症とCKD～最新知見から～</t>
  </si>
  <si>
    <t>帝京平成大学教授、帝京大学医学部客員教授、帝京大学大学院公衆衛生学研究科教授</t>
  </si>
  <si>
    <t>内田俊也</t>
  </si>
  <si>
    <t>パネルディスカッション「痛風の診断と治療・尿酸のコントロール」</t>
  </si>
  <si>
    <t>角田亮也/武安法之/鈴木浩明/野澤大輔</t>
  </si>
  <si>
    <t>プライマリケア･産業保健のためのアルコール健康障害対応</t>
  </si>
  <si>
    <t>豊後荘病院精神科</t>
  </si>
  <si>
    <t>鈴木瞬</t>
  </si>
  <si>
    <t>医療機関</t>
  </si>
  <si>
    <t>茨城県緩和ケア研修会（研修区分A）</t>
  </si>
  <si>
    <t>水戸医療センター</t>
  </si>
  <si>
    <t>2階地域医療研修センター</t>
  </si>
  <si>
    <t>311-3193</t>
  </si>
  <si>
    <t>東茨城郡茨城町桜の郷280</t>
  </si>
  <si>
    <t>029-240-7711</t>
  </si>
  <si>
    <t>医師、薬剤師、看護師</t>
  </si>
  <si>
    <t>水戸医療センター管理課　﨑山浩志</t>
  </si>
  <si>
    <t>029-240-7788</t>
  </si>
  <si>
    <t>k.sakiyama.g@mn.hosp.go.jp</t>
  </si>
  <si>
    <t>https://www.hosp.go.jp/~mito-mc/</t>
  </si>
  <si>
    <t>緩和ケア概論</t>
  </si>
  <si>
    <t>水戸赤十字病院血管外科部長兼緩和ケア部長</t>
  </si>
  <si>
    <t>内田智夫</t>
  </si>
  <si>
    <t>つらさの包括的評価と症状緩和</t>
  </si>
  <si>
    <t>がん性疼痛の評価と治療</t>
  </si>
  <si>
    <t>茨城県立こども病院第一医療局長</t>
  </si>
  <si>
    <t>小池和俊</t>
  </si>
  <si>
    <t>がん性疼痛事例検討</t>
  </si>
  <si>
    <t>水戸医療センターがん担当診療部長</t>
  </si>
  <si>
    <t>稲毛芳永</t>
  </si>
  <si>
    <t>オピオイドを開始するとき</t>
  </si>
  <si>
    <t>土浦協同病院部長</t>
  </si>
  <si>
    <t>清水誠一</t>
  </si>
  <si>
    <t>呼吸困難</t>
  </si>
  <si>
    <t>ホームオンクリニックつくば</t>
  </si>
  <si>
    <t>林靖孝</t>
  </si>
  <si>
    <t>茨城県緩和ケア研修会（研修区分B）</t>
  </si>
  <si>
    <t>消化器症状</t>
  </si>
  <si>
    <t>国家公務員共済組合連合会東京共済病院消化器科部長</t>
  </si>
  <si>
    <t>永山和宜</t>
  </si>
  <si>
    <t>精神症状</t>
  </si>
  <si>
    <t>水戸医療センター精神科医長</t>
  </si>
  <si>
    <t>志賀弘幸</t>
  </si>
  <si>
    <t>コミュニケーション講義</t>
  </si>
  <si>
    <t>コミュニケーションロールプレイ</t>
  </si>
  <si>
    <t>地域連携と治療・療養の場の選択</t>
  </si>
  <si>
    <t>茨城県立中央病院緩和ケア部長</t>
  </si>
  <si>
    <t>三橋彰一</t>
  </si>
  <si>
    <t>地域医療カンファレンス</t>
  </si>
  <si>
    <t>事例検討、カンファレンス</t>
  </si>
  <si>
    <t>霞ヶ浦医療センター</t>
  </si>
  <si>
    <t>講堂</t>
  </si>
  <si>
    <t>300-8585</t>
  </si>
  <si>
    <t>土浦市下高津2-7-14</t>
  </si>
  <si>
    <t>029-822-5050</t>
  </si>
  <si>
    <t>医療機関医師、在宅医、看護師、訪問看護師,薬剤師、訪問薬剤師　他</t>
  </si>
  <si>
    <t>霞ヶ浦医療センター地域医療連携室　根本雅子</t>
  </si>
  <si>
    <t>029-826-7559</t>
  </si>
  <si>
    <t>renkeishicho@kasumi-hosp.jp</t>
  </si>
  <si>
    <t>事例検討</t>
  </si>
  <si>
    <t xml:space="preserve">霞ヶ浦医療センター							</t>
  </si>
  <si>
    <t>院内医師</t>
  </si>
  <si>
    <t>常陸大宮済生会病院臨床症例検討会</t>
  </si>
  <si>
    <t>常陸大宮済生会病院</t>
  </si>
  <si>
    <t>2階大会議室</t>
  </si>
  <si>
    <t>319-2256</t>
  </si>
  <si>
    <t>常陸大宮市田子内町3033-3</t>
  </si>
  <si>
    <t>0295-52-5151</t>
  </si>
  <si>
    <t>医療従事者</t>
  </si>
  <si>
    <t>常陸大宮済生会病院医療連携相談室　小野瀬</t>
  </si>
  <si>
    <t>0295-54-8110</t>
  </si>
  <si>
    <t>n-honda@ho-saisei.jp</t>
  </si>
  <si>
    <t>早期に治療介入できた潰瘍性大腸炎の男児</t>
  </si>
  <si>
    <t>常陸大宮済生会病院小児科医員</t>
  </si>
  <si>
    <t>今川智之</t>
  </si>
  <si>
    <t>より良い地域医療のために</t>
  </si>
  <si>
    <t>常陸大宮済生会病院外科消化器科部長</t>
  </si>
  <si>
    <t>丸山博行</t>
  </si>
  <si>
    <t>水戸済生会総合病院（水戸市医師会病棟）症例検討会</t>
  </si>
  <si>
    <t>水戸済生会総合病院</t>
  </si>
  <si>
    <t>新館5階丹野ホール</t>
  </si>
  <si>
    <t>311-4198</t>
  </si>
  <si>
    <t>水戸市双葉台3-3-10</t>
  </si>
  <si>
    <t>029-254-5151</t>
  </si>
  <si>
    <t>水戸済生会総合病院地域医療連携室　栗田</t>
  </si>
  <si>
    <t>029-254-9067</t>
  </si>
  <si>
    <t>029-254-1637</t>
  </si>
  <si>
    <t>renkeishitsu@mito-saisei.jp</t>
  </si>
  <si>
    <t>腸重積で発症した小腸リンパ管腫の一例</t>
  </si>
  <si>
    <t>外科</t>
  </si>
  <si>
    <t>杉朋幸</t>
  </si>
  <si>
    <t>急性膵炎</t>
  </si>
  <si>
    <t>消化器内科</t>
  </si>
  <si>
    <t>青木洋平</t>
  </si>
  <si>
    <t>つくば地区整形外科症例検討会</t>
  </si>
  <si>
    <t>筑波学園病院</t>
  </si>
  <si>
    <t>4階大会議室</t>
  </si>
  <si>
    <t>305-0854</t>
  </si>
  <si>
    <t>つくば市上横場2573-1</t>
  </si>
  <si>
    <t>029-836-1355</t>
  </si>
  <si>
    <t>筑波学園病院地域連携相談室　倉持</t>
  </si>
  <si>
    <t>029-836-1945</t>
  </si>
  <si>
    <t>029-836-1655</t>
  </si>
  <si>
    <t>renkei@gakuen-hospital.or.jp</t>
  </si>
  <si>
    <t>症例検討</t>
  </si>
  <si>
    <t>症例検討会関係</t>
  </si>
  <si>
    <t>医師（複数名）</t>
  </si>
  <si>
    <t>土浦協同病院薬剤耐性菌(AMR)対策の公開講座</t>
  </si>
  <si>
    <t>石岡市医師会、土浦保健所、竜ヶ崎保健所</t>
  </si>
  <si>
    <t>総合病院土浦協同病院</t>
  </si>
  <si>
    <t>2階講堂</t>
  </si>
  <si>
    <t>300-0028</t>
  </si>
  <si>
    <t>土浦市おおつ野4-1-1</t>
  </si>
  <si>
    <t>029-830-3711</t>
  </si>
  <si>
    <t>医師、薬剤師、看護師、臨床検査技師</t>
  </si>
  <si>
    <t>総合病院土浦協同病院感染管理室　湯原里美</t>
  </si>
  <si>
    <t>029-846-3721</t>
  </si>
  <si>
    <t>infection-control@tkgh.jp</t>
  </si>
  <si>
    <t>ワンヘルスについて　薬剤耐性(AMR)対策、アクションプランの実践に向けて</t>
  </si>
  <si>
    <t>薬剤耐性(AMR)対策、アクションプランの実践に向けて</t>
  </si>
  <si>
    <t>竜ヶ崎保健所所長/土浦保健所所長</t>
  </si>
  <si>
    <t>緒方剛</t>
  </si>
  <si>
    <t>抗菌薬適正使用について</t>
  </si>
  <si>
    <t>東京医科大学茨城医療センター感染制御部助教</t>
  </si>
  <si>
    <t>喜安嘉彦</t>
  </si>
  <si>
    <t>平成30年度結核臨床研修会</t>
  </si>
  <si>
    <t>茨城県メディカルセンター</t>
  </si>
  <si>
    <t>310-8581</t>
  </si>
  <si>
    <t>医師、看護師、保健師等</t>
  </si>
  <si>
    <t>茨城東病院管理課庶務班長　山野与一</t>
  </si>
  <si>
    <t>319-1113</t>
  </si>
  <si>
    <t>那珂郡東海村照沼825</t>
  </si>
  <si>
    <t>029-287-8607</t>
  </si>
  <si>
    <t>029-282-7156</t>
  </si>
  <si>
    <t>202sy01@hsop.go.jp</t>
  </si>
  <si>
    <t>https://www.ibarakihigashi-hospital.jp/</t>
  </si>
  <si>
    <t>結核医療のトピックス、結核の細菌学、肺結核の診断と治療、小児結核、肺結核の外科治療、結核患者の動向、外国人結核患者のDOTSと継続支援、結核の病理</t>
  </si>
  <si>
    <t>茨城東病院院長/臨床検査技師/副院長/小児科診療部長/外科診療部長/5病棟看護師長/看護師/病理診断部長</t>
  </si>
  <si>
    <t>齋藤武文/小林昌弘/林原賢治/黒川光俊/島内正起/皆川真弓/小森由美/南優子</t>
  </si>
  <si>
    <t>結核の院内感染対策一般病院のために</t>
  </si>
  <si>
    <t>結核予防会結核研究所企画主幹</t>
  </si>
  <si>
    <t>吉山崇</t>
  </si>
  <si>
    <t>症例検討会</t>
  </si>
  <si>
    <t>北茨城市民病院</t>
  </si>
  <si>
    <t>319-1711</t>
  </si>
  <si>
    <t>北茨城市関南町関本下1050</t>
  </si>
  <si>
    <t>0293-46-1121</t>
  </si>
  <si>
    <t>医師、薬剤師</t>
  </si>
  <si>
    <t>北茨城市民病院医局秘書　川崎かおり</t>
  </si>
  <si>
    <t>0293-46-2738</t>
  </si>
  <si>
    <t>hp-shinryouhisyo@city.kitaibaraki.lg.jp</t>
  </si>
  <si>
    <t>Ballvalve syndromeを来した一例</t>
  </si>
  <si>
    <t>北茨城市民病院外科</t>
  </si>
  <si>
    <t>田口怜</t>
  </si>
  <si>
    <t>筑波メディカルセンター病院公開カンファレンス</t>
  </si>
  <si>
    <t>つくば脳と神経勉強会</t>
  </si>
  <si>
    <t>アストラゼネカ(株)</t>
  </si>
  <si>
    <t>筑波メディカルセンター</t>
  </si>
  <si>
    <t>メディカルスクエア3階TMCホール</t>
  </si>
  <si>
    <t>305-8558</t>
  </si>
  <si>
    <t>つくば市天久保1-3-1</t>
  </si>
  <si>
    <t>029-851-3511</t>
  </si>
  <si>
    <t>筑波メディカルセンター病院地域医療連携課</t>
  </si>
  <si>
    <t>029-858-5272</t>
  </si>
  <si>
    <t>029-855-1488</t>
  </si>
  <si>
    <t>byoshin@tmch.or.jp</t>
  </si>
  <si>
    <t>てんかんガイドライン2018　up to date～新薬と外科治療は本当に期待できるのか：県内自験例を通じて～</t>
  </si>
  <si>
    <t>筑波大学医学医療系脳神経外科病院講師</t>
  </si>
  <si>
    <t>増田洋亮</t>
  </si>
  <si>
    <t>筑波循環器懇話会共催</t>
  </si>
  <si>
    <t>バイエル薬品(株)</t>
  </si>
  <si>
    <t>心筋リプログラミング法による新しい心臓再生法の開発</t>
  </si>
  <si>
    <t>筑波大学循環器内科教授</t>
  </si>
  <si>
    <t>家田真樹</t>
  </si>
  <si>
    <t>第81回日耳鼻茨城県地方部会総会ならびに学術講演会</t>
  </si>
  <si>
    <t>産業会館</t>
  </si>
  <si>
    <t>大会議室</t>
  </si>
  <si>
    <t>310-0801</t>
  </si>
  <si>
    <t>水戸市桜川2-2-35</t>
  </si>
  <si>
    <t>029-227-7121</t>
  </si>
  <si>
    <t>筑波大学耳鼻咽喉科　和田哲郎</t>
  </si>
  <si>
    <t>305-8575</t>
  </si>
  <si>
    <t>つくば市天王台1-1-1</t>
  </si>
  <si>
    <t>029-853-3147</t>
  </si>
  <si>
    <t>ent-hiro@md.tsukuba.ac.jp</t>
  </si>
  <si>
    <t>茨城における製造業事業所の騒音についてのアンケート調査　他</t>
  </si>
  <si>
    <t>筑波大学耳鼻咽喉科</t>
  </si>
  <si>
    <t>和田哲郎</t>
  </si>
  <si>
    <t>第73回東京医科大学茨城医療センター症例検討会</t>
  </si>
  <si>
    <t>東京医科大学茨城医療センター総合相談・支援センター</t>
  </si>
  <si>
    <t>東京医科大学茨城医療センター</t>
  </si>
  <si>
    <t>教育研究棟3階臨床総合研修医局</t>
  </si>
  <si>
    <t>300-0395</t>
  </si>
  <si>
    <t>稲敷郡阿見町中央3-20-1</t>
  </si>
  <si>
    <t>029-887-1161</t>
  </si>
  <si>
    <t>医師、看護師、技師、医学生</t>
  </si>
  <si>
    <t>029-887-1355</t>
  </si>
  <si>
    <t>ksotsugo@tokyo-med.ac.jp</t>
  </si>
  <si>
    <t>http://ksm.tokyo-med.ac.jp/</t>
  </si>
  <si>
    <t>糖尿病注射製剤のキホンのキ</t>
  </si>
  <si>
    <t>東京医科大学茨城医療センター内科代謝内分泌助教/後期臨床研修医</t>
  </si>
  <si>
    <t>小暮晃一郎/武田幸久</t>
  </si>
  <si>
    <t>龍ケ崎済生会病院第165回地域連携カンファランス</t>
  </si>
  <si>
    <t>龍ケ崎済生会病院総合健診センター</t>
  </si>
  <si>
    <t>3階済生会ホール</t>
  </si>
  <si>
    <t>301-0854</t>
  </si>
  <si>
    <t>龍ケ崎市中里1-1</t>
  </si>
  <si>
    <t>0297-63-7111</t>
  </si>
  <si>
    <t>龍ケ崎済生会病院地域医療連携室　椿佳美</t>
  </si>
  <si>
    <t>0297-63-7125</t>
  </si>
  <si>
    <t>0297-63-7164</t>
  </si>
  <si>
    <t>renkeisitu@ryugasaki-hp.org</t>
  </si>
  <si>
    <t>プレガバリンによる薬剤性肺障害の一例</t>
  </si>
  <si>
    <t>呼吸器内科部長</t>
  </si>
  <si>
    <t>児玉孝秀</t>
  </si>
  <si>
    <t>パーキンソン病の新規治療法レボドパ/カルビドパ経腸用液療法</t>
  </si>
  <si>
    <t>副院長/神経内科</t>
  </si>
  <si>
    <t>古庄健太郎</t>
  </si>
  <si>
    <t>県北医療センター高萩協同病院臨床懇話会</t>
  </si>
  <si>
    <t>県北医療センター高萩協同病院</t>
  </si>
  <si>
    <t>2階講堂-Ⅰ</t>
  </si>
  <si>
    <t>318-0004</t>
  </si>
  <si>
    <t>高萩市上手綱上ヶ穂町1006-9</t>
  </si>
  <si>
    <t>0293-23-1122</t>
  </si>
  <si>
    <t>県北医療センター高萩協同病院庶務課　佐竹</t>
  </si>
  <si>
    <t>0293-24-1063</t>
  </si>
  <si>
    <t>kenpoku_hisyo@takahagi-kyodo-hp.jp</t>
  </si>
  <si>
    <t>脊椎Ｘ線写真と脊椎疾患について</t>
  </si>
  <si>
    <t>整形外科医師</t>
  </si>
  <si>
    <t>藤井賢吾</t>
  </si>
  <si>
    <t>友愛記念病院地域医療連携カンファレンス</t>
  </si>
  <si>
    <t>友愛記念病院</t>
  </si>
  <si>
    <t>2階ゆうあいホール</t>
  </si>
  <si>
    <t>306-0232</t>
  </si>
  <si>
    <t>古河市東牛谷707</t>
  </si>
  <si>
    <t>0280-97-3000</t>
  </si>
  <si>
    <t>友愛記念病院院長　加藤奨一</t>
  </si>
  <si>
    <t>0280-97-3001</t>
  </si>
  <si>
    <t>skato@yuai-hosp-jp.org</t>
  </si>
  <si>
    <t>消化器症例検討会</t>
  </si>
  <si>
    <t>友愛記念病院院長</t>
  </si>
  <si>
    <t>加藤奨一　他</t>
  </si>
  <si>
    <t>団体</t>
  </si>
  <si>
    <t>第203回取手糖尿病研究会</t>
  </si>
  <si>
    <t>小野薬品工業(株)、ノボノルディスクファーマ(株)、田辺三菱製薬(株)</t>
  </si>
  <si>
    <t>取手医師会病院</t>
  </si>
  <si>
    <t>2階会議室</t>
  </si>
  <si>
    <t>302-0032</t>
  </si>
  <si>
    <t>取手市野々井1926</t>
  </si>
  <si>
    <t>0297-78-6111</t>
  </si>
  <si>
    <t>医師</t>
  </si>
  <si>
    <t>取手市医師会</t>
  </si>
  <si>
    <t>事務局　飯野</t>
  </si>
  <si>
    <t>取手市野々井1926-2</t>
  </si>
  <si>
    <t>0297-70-7277</t>
  </si>
  <si>
    <t>0297-70-7288</t>
  </si>
  <si>
    <t>info@toride-med.jp</t>
  </si>
  <si>
    <t>週1GLP1受容体作動薬の使用例</t>
  </si>
  <si>
    <t>JAとりで総合医療センター内分泌代謝内科</t>
  </si>
  <si>
    <t>西内洋子</t>
  </si>
  <si>
    <t>糖尿病の治療の最前線～新しい機器と移植医療～</t>
  </si>
  <si>
    <t>つくば糖尿病センター川井クリニック理事長</t>
  </si>
  <si>
    <t>川井紘一</t>
  </si>
  <si>
    <t>第195回県南呼吸器研究会</t>
  </si>
  <si>
    <t>第一三共(株)</t>
  </si>
  <si>
    <t>土浦市医師会館</t>
  </si>
  <si>
    <t>1階</t>
  </si>
  <si>
    <t>300-0052</t>
  </si>
  <si>
    <t>土浦市東真鍋町2-39</t>
  </si>
  <si>
    <t>029-821-0849</t>
  </si>
  <si>
    <t>受講者</t>
  </si>
  <si>
    <t>企業</t>
  </si>
  <si>
    <t>第一三共(株)　金子克実</t>
  </si>
  <si>
    <t>305-0031</t>
  </si>
  <si>
    <t>つくば市吾妻1-10-1</t>
  </si>
  <si>
    <t>090-5550-6110</t>
  </si>
  <si>
    <t>029-852-0580</t>
  </si>
  <si>
    <t>kaneko.katsumi.gh@daiichisankyo.co.jp</t>
  </si>
  <si>
    <t>防衛医官とライフプランニングについて～私の防衛医官から呼吸器外科医への歩みと取り組み～</t>
  </si>
  <si>
    <t>総合病院土浦協同病院呼吸器外科</t>
  </si>
  <si>
    <t>川端俊太郎</t>
  </si>
  <si>
    <t>茨城感染対策研究会</t>
  </si>
  <si>
    <t>Meiji Seikaファルマ(株)</t>
  </si>
  <si>
    <t>一般講演、パネルディスカッション、特別講演</t>
  </si>
  <si>
    <t>つくば国際会議場</t>
  </si>
  <si>
    <t>中ホール200</t>
  </si>
  <si>
    <t>305-0032</t>
  </si>
  <si>
    <t>つくば市竹園2-20-3</t>
  </si>
  <si>
    <t>029-861-0001</t>
  </si>
  <si>
    <t>医師、薬剤師、看護師、検査技師</t>
  </si>
  <si>
    <t>Meiji Seikaファルマ(株)　入江仁子</t>
  </si>
  <si>
    <t>311-4151</t>
  </si>
  <si>
    <t>水戸市姫子2-715-6</t>
  </si>
  <si>
    <t>029-251-5200</t>
  </si>
  <si>
    <t>029-309-6660</t>
  </si>
  <si>
    <t>yoshiko.irie@meiji.com</t>
  </si>
  <si>
    <t>感染対策実践者が答える！感染対策Q＆A</t>
  </si>
  <si>
    <t>筑波大学附属病院</t>
  </si>
  <si>
    <t>人見重美</t>
  </si>
  <si>
    <t>医療療養型病院、在宅医療における感染対策</t>
  </si>
  <si>
    <t>小原病院副院長</t>
  </si>
  <si>
    <t>大石毅</t>
  </si>
  <si>
    <t>保健・医療・福祉に関する勉強会</t>
  </si>
  <si>
    <t>日本プライマリ・ケア連合学会単位認定講座</t>
  </si>
  <si>
    <t>筑波大学総合研究棟D公開講義室</t>
  </si>
  <si>
    <t>1階D116</t>
  </si>
  <si>
    <t>305-8577</t>
  </si>
  <si>
    <t>つくば市天王台1-1-1総合研究棟D</t>
  </si>
  <si>
    <t>029-853-3496</t>
  </si>
  <si>
    <t>日本プライマリ・ケア連合学会茨城県支部会員、筑波大学学生他</t>
  </si>
  <si>
    <t>筑波大学福祉医療学　山口孝子</t>
  </si>
  <si>
    <t>ms00d198@md.tsukuba.ac.jp</t>
  </si>
  <si>
    <t>乳がん検診最新情報 ―高濃度乳房問題を含めて―</t>
  </si>
  <si>
    <t>つくば国際ブレストクリニック顧問</t>
  </si>
  <si>
    <t>東野英利子</t>
  </si>
  <si>
    <t>茨城県脳卒中急性期医療連携研修会～ICTを活用した医療連携～</t>
  </si>
  <si>
    <t>茨城県庁舎</t>
  </si>
  <si>
    <t>9階講堂</t>
  </si>
  <si>
    <t>301-8555</t>
  </si>
  <si>
    <t>水戸市笠原町978-6</t>
  </si>
  <si>
    <t>029-301-3229</t>
  </si>
  <si>
    <t>医師，医療従事者，消防本部，行政</t>
  </si>
  <si>
    <t>茨城県保健福祉部健康長寿福祉課　大竹美記</t>
  </si>
  <si>
    <t>029-301-3349</t>
  </si>
  <si>
    <t>m.ootake@pref.ibaraki.lg.jp</t>
  </si>
  <si>
    <t>脳卒中に対する最新の急性期医療について　脳梗塞治療に関する最新の知見</t>
  </si>
  <si>
    <t>脳梗塞治療に関する最新の知見</t>
  </si>
  <si>
    <t>筑波大学脳神経外科脳卒中予防治療学講座</t>
  </si>
  <si>
    <t>松丸祐司</t>
  </si>
  <si>
    <t>脳卒中のICTを活用した医療連携について　脳卒中の遠隔医療について</t>
  </si>
  <si>
    <t>脳卒中の遠隔医療について</t>
  </si>
  <si>
    <t>東京慈恵会医科大学脳神経外科准教授</t>
  </si>
  <si>
    <t>高尾洋之</t>
  </si>
  <si>
    <t>経皮感作で発症するアレルギーがもたらしたパラダイムシフト</t>
  </si>
  <si>
    <t>霞ケ浦医療センター</t>
  </si>
  <si>
    <t>研修センター講堂</t>
  </si>
  <si>
    <t>土浦市下高津2‐7‐14</t>
  </si>
  <si>
    <t>医師、医療従事者</t>
  </si>
  <si>
    <t>茨城県保険医協会　鈴木恵</t>
  </si>
  <si>
    <t>300-0045</t>
  </si>
  <si>
    <t>土浦市文京町1-50</t>
  </si>
  <si>
    <t>029-823-7930</t>
  </si>
  <si>
    <t>029-822-1341</t>
  </si>
  <si>
    <t>m-suzuki@doc-net.or.jp</t>
  </si>
  <si>
    <t>https://www.ibaho.jp/</t>
  </si>
  <si>
    <t>国立成育医療研究センター生体防御系内科部アレルギー科医長</t>
  </si>
  <si>
    <t>大矢幸弘</t>
  </si>
  <si>
    <t>第63回茨城県小児アレルギー研究会</t>
  </si>
  <si>
    <t>鳥居薬品(株)</t>
  </si>
  <si>
    <t>オークラフロンティアホテルつくば</t>
  </si>
  <si>
    <t>アネックス館1階昴西</t>
  </si>
  <si>
    <t>つくば市吾妻1-1364-1</t>
  </si>
  <si>
    <t>029-852-1112</t>
  </si>
  <si>
    <t>筑波メディカルセンター病院小児科　林大輔</t>
  </si>
  <si>
    <t>029-858-2773</t>
  </si>
  <si>
    <t>hayashi_daisuke@tmch.or.jp</t>
  </si>
  <si>
    <t>ピーナツアレルギーについて</t>
  </si>
  <si>
    <t>筑波メディカルセンター病院小児科専門科長</t>
  </si>
  <si>
    <t>林大輔</t>
  </si>
  <si>
    <t>花粉の舌下免疫療法について</t>
  </si>
  <si>
    <t>ゆたクリニック院長/滋賀医科大学客員教授</t>
  </si>
  <si>
    <t>湯田厚司</t>
  </si>
  <si>
    <t>第9回土浦地区産婦人科臨床検討会</t>
  </si>
  <si>
    <t>茨城産科婦人科学会、茨城県薬剤師会</t>
  </si>
  <si>
    <t>バイエル薬品</t>
  </si>
  <si>
    <t>L`AUBE Kasumigaura</t>
  </si>
  <si>
    <t>300-0033</t>
  </si>
  <si>
    <t>土浦市川口2-11-31</t>
  </si>
  <si>
    <t>029-875-8888</t>
  </si>
  <si>
    <t>茨城県産婦人科医会　栗原</t>
  </si>
  <si>
    <t>029-241-1130</t>
  </si>
  <si>
    <t>029-291-8366</t>
  </si>
  <si>
    <t>office2@ibaog.jp</t>
  </si>
  <si>
    <t>日常診療における子宮内膜症管理のコツ</t>
  </si>
  <si>
    <t>メディカルトピア草加病院低侵襲手術センター長/婦人科副院長</t>
  </si>
  <si>
    <t>小堀宏之</t>
  </si>
  <si>
    <t>筑波大学茨城県地域臨床教育センター講演会</t>
  </si>
  <si>
    <t>茨城産科婦人科学会</t>
  </si>
  <si>
    <t>茨城県立中央病院災害医療センター</t>
  </si>
  <si>
    <t>309-1703</t>
  </si>
  <si>
    <t>笠間市鯉淵6528</t>
  </si>
  <si>
    <t>0296-77-1121</t>
  </si>
  <si>
    <t>当院における産後２週間検診の取り組み</t>
  </si>
  <si>
    <t>平成３０年度から公的助成が始まった、産婦健康診査のなかで、産後２週間は主に産後うつ状態などの精神的不調の生じやすい時期に行われる新しい健診です。</t>
  </si>
  <si>
    <t>茨城県立中央病院周産期部看護師長</t>
  </si>
  <si>
    <t>秋山順子</t>
  </si>
  <si>
    <t>これからはじめる周産期メンタルヘルス</t>
  </si>
  <si>
    <t>周産期メンタルヘルスについて専門的立場から、その特徴と健診での注意点などについて詳しく解説</t>
  </si>
  <si>
    <t>広尾レディスクリニッククリニック院長</t>
  </si>
  <si>
    <t>宗田聡</t>
  </si>
  <si>
    <t>第245回茨城外科学会</t>
  </si>
  <si>
    <t>4階405会議室</t>
  </si>
  <si>
    <t>第245回茨城外科学会当番幹事</t>
  </si>
  <si>
    <t>筑波大学医学医療系心臓血管外科　平松祐司</t>
  </si>
  <si>
    <t>029-853-3097</t>
  </si>
  <si>
    <t>ms02k317@md.tsukuba.ac.jp</t>
  </si>
  <si>
    <t>外傷性血気胸と多発上位肋骨骨折に対し肺縫縮術と肋骨固定術を施行した一例　他</t>
  </si>
  <si>
    <t>土浦協同病院呼吸器外科　他</t>
  </si>
  <si>
    <t>荒井瑠美　他</t>
  </si>
  <si>
    <t>多発性膵十二指腸動脈瘤に対する手術例　他</t>
  </si>
  <si>
    <t>筑波大学附属病院心臓血管外科　他</t>
  </si>
  <si>
    <t>園部藍子　他</t>
  </si>
  <si>
    <t>外科医に必要なノンテクニカルスキル</t>
  </si>
  <si>
    <t>医療安全特別講演</t>
  </si>
  <si>
    <t>自治医科大学附属病院医療安全対策部長</t>
  </si>
  <si>
    <t>長谷川剛</t>
  </si>
  <si>
    <t>肺Langerhans細胞組織球症の生検時に偶然発見された肺癌に対して、二期的に根治切除を行った1例　他</t>
  </si>
  <si>
    <t>日立製作所日立総合病院呼吸器外科　他</t>
  </si>
  <si>
    <t>小林敬祐　他</t>
  </si>
  <si>
    <t>外科専門医修練説明会</t>
  </si>
  <si>
    <t>野間美緒　他</t>
  </si>
  <si>
    <t>ぬりぐすり“論”</t>
  </si>
  <si>
    <t>科研製薬(株)</t>
  </si>
  <si>
    <t>茨城県県西生涯学習センター</t>
  </si>
  <si>
    <t>2階中講座室</t>
  </si>
  <si>
    <t>308-0843</t>
  </si>
  <si>
    <t>筑西市野殿1371</t>
  </si>
  <si>
    <t>0296-24-1151</t>
  </si>
  <si>
    <t>医師・医療従事者</t>
  </si>
  <si>
    <t>茨城県保険医協会　吉川侑希</t>
  </si>
  <si>
    <t>y-yoshikawa@doc-net.or.jp</t>
  </si>
  <si>
    <t>https://www.ibaho.jp</t>
  </si>
  <si>
    <t>ぬりぐすりとは。―何ができて、何ができないのか。皮疹の何を診て、選択するのか。</t>
  </si>
  <si>
    <t>平本皮膚科医院院長</t>
  </si>
  <si>
    <t>平本力</t>
  </si>
  <si>
    <t>水戸臨床婦人科懇話会</t>
  </si>
  <si>
    <t>あすか製薬(株)</t>
  </si>
  <si>
    <t>水戸プラザホテル</t>
  </si>
  <si>
    <t>グリーンルーム</t>
  </si>
  <si>
    <t>310-0851</t>
  </si>
  <si>
    <t>水戸市千波町2078-1</t>
  </si>
  <si>
    <t>029-305-8111</t>
  </si>
  <si>
    <t>医師、コメディカル</t>
  </si>
  <si>
    <t>子宮内膜症2018～今私が考える治療戦略とトレンド</t>
  </si>
  <si>
    <t>慶応義塾大学医学部産婦人科学教室准教授</t>
  </si>
  <si>
    <t>阪埜浩司</t>
  </si>
  <si>
    <t>第213回茨城県内科学会</t>
  </si>
  <si>
    <t>総合病院土浦協同病院庶務課　塚本香代</t>
  </si>
  <si>
    <t>secretary@tkgh.jp</t>
  </si>
  <si>
    <t>ANCA関連血管炎の診断と治療の進歩</t>
  </si>
  <si>
    <t>東京医科大学茨城医療センター腎臓内科准教授</t>
  </si>
  <si>
    <t>平山浩一</t>
  </si>
  <si>
    <t>第111回日本泌尿器科学会茨城地方会</t>
  </si>
  <si>
    <t>MSD(株)</t>
  </si>
  <si>
    <t>茨城県立中央病院</t>
  </si>
  <si>
    <t>災害医療センター１階会議室</t>
  </si>
  <si>
    <t>309-1793</t>
  </si>
  <si>
    <t>筑波大学腎泌尿器外科　河合弘二（秘書　小林千佳子）</t>
  </si>
  <si>
    <t>029-853-3223</t>
  </si>
  <si>
    <t>029-853-8854</t>
  </si>
  <si>
    <t>jua-ibaraki@md.tsukuba.ac.jp</t>
  </si>
  <si>
    <t>後腹膜鏡下腎盂形成術を施行した巨大水腎症の１小児例　他</t>
  </si>
  <si>
    <t>茨城県立こども病院小児泌尿器科/小児外科</t>
  </si>
  <si>
    <t>益子貴行</t>
  </si>
  <si>
    <t>免疫療法は尿路上皮がんのブレイクスルーなのか？</t>
  </si>
  <si>
    <t>国立がん研究センター東病院乳腺・腫瘍内科</t>
  </si>
  <si>
    <t>松原伸晃</t>
  </si>
  <si>
    <t>第56回取手消化器研究会</t>
  </si>
  <si>
    <t>経肛門における内視鏡手術</t>
  </si>
  <si>
    <t>日本大学病院消化器外科准教授</t>
  </si>
  <si>
    <t>林成興</t>
  </si>
  <si>
    <t>日立地区Brain Protection Meeting～これからの抗凝固療法とAF患者様の未来を考える会～</t>
  </si>
  <si>
    <t>日立総合病院</t>
  </si>
  <si>
    <t>1号棟5階AB会議室</t>
  </si>
  <si>
    <t>317-0077</t>
  </si>
  <si>
    <t>日立市城南町2-1-1</t>
  </si>
  <si>
    <t>0294-23-1111</t>
  </si>
  <si>
    <t>医師、薬剤師、医療従事者</t>
  </si>
  <si>
    <t>日本ベーリンガーインゲルハイム(株)関東甲信越支店水戸営業所　伊藤洋</t>
  </si>
  <si>
    <t>310-0803</t>
  </si>
  <si>
    <t>水戸市城南3‐10‐17</t>
  </si>
  <si>
    <t>080-2183-9225</t>
  </si>
  <si>
    <t>029-231-2785</t>
  </si>
  <si>
    <t>hiroshi.ito@boehringer-ingelheim.com</t>
  </si>
  <si>
    <t>https://www.boehringer-ingelheim.jp</t>
  </si>
  <si>
    <t>心房細動を見つけたら</t>
  </si>
  <si>
    <t>日立総合病院循環器内科主任医長</t>
  </si>
  <si>
    <t>中野恵美</t>
  </si>
  <si>
    <t>負の側面から考える今後の抗凝固療法　日立医療圏の急性期脳卒中データが示すこと</t>
  </si>
  <si>
    <t>小松洋治</t>
  </si>
  <si>
    <t>DOAC Next Stage in Hitachi2018～超高齢社会を見据えた地域医療連携～</t>
  </si>
  <si>
    <t>茨城県病院薬剤師会</t>
  </si>
  <si>
    <t>医師、薬剤師、コメディカル</t>
  </si>
  <si>
    <t>バイエル薬品(株)　櫻井陽次</t>
  </si>
  <si>
    <t>310-0021</t>
  </si>
  <si>
    <t>水戸市南町3-4-10水戸FFセンタービル11階</t>
  </si>
  <si>
    <t>029-300-7351</t>
  </si>
  <si>
    <t>029-300-7352</t>
  </si>
  <si>
    <t>yoji.sakurai@bayer.com</t>
  </si>
  <si>
    <t>2025年に向けた医療政策の方向性(仮)</t>
  </si>
  <si>
    <t>メディキャスト株式会社厚生政策情報センター事業部</t>
  </si>
  <si>
    <t>池田利彦</t>
  </si>
  <si>
    <t>超高齢者AF患者における抗凝固療法～健康寿命の延長と脳卒中予防～</t>
  </si>
  <si>
    <t>東京都健康長寿医療センター循環器内科副院長</t>
  </si>
  <si>
    <t>原田和昌</t>
  </si>
  <si>
    <t>COPD Expert Meeting</t>
  </si>
  <si>
    <t>L’AUBE kasumigaura</t>
  </si>
  <si>
    <t>1階セレニティS</t>
  </si>
  <si>
    <t>医師、薬剤師、メディカルスタッフ</t>
  </si>
  <si>
    <t>つくば市竹園1-6-1つくば三井ビル10階</t>
  </si>
  <si>
    <t>029-852-8821</t>
  </si>
  <si>
    <t>029-852-8557</t>
  </si>
  <si>
    <t>kosuke.oga@boehringer-ingelheim.com</t>
  </si>
  <si>
    <t>新ガイドラインとEBMを考慮に入れたCOPD治療</t>
  </si>
  <si>
    <t>東京医科大学茨城医療センター呼吸器内科教授</t>
  </si>
  <si>
    <t>青柴和徹</t>
  </si>
  <si>
    <t>第3回桜の郷チェストカンファレンス</t>
  </si>
  <si>
    <t>桜の郷チェストカンファレンス</t>
  </si>
  <si>
    <t>2-2会議室</t>
  </si>
  <si>
    <t>医師、看護師</t>
  </si>
  <si>
    <t>杏林製薬(株)水戸第一営業所　高橋義典</t>
  </si>
  <si>
    <t>310-0031</t>
  </si>
  <si>
    <t>水戸市大工町1-2-3トモスみと4階</t>
  </si>
  <si>
    <t>029-221-7988</t>
  </si>
  <si>
    <t>029-221-7987</t>
  </si>
  <si>
    <t>yoshinori.takahashi@mb.kyorin-pharm.co.jp</t>
  </si>
  <si>
    <t>当院における呼吸器内視鏡検査の現状</t>
  </si>
  <si>
    <t>水戸医療センター呼吸器内科</t>
  </si>
  <si>
    <t>沼田岳志</t>
  </si>
  <si>
    <t>胸部Ｘ線：呼吸器専門医の見方</t>
  </si>
  <si>
    <t>矢﨑海</t>
  </si>
  <si>
    <t>鹿行エリア呼吸器疾患講演会</t>
  </si>
  <si>
    <t>茨城県薬剤師会、茨城県病院薬剤師会</t>
  </si>
  <si>
    <t>鹿島セントラルホテル</t>
  </si>
  <si>
    <t>2階橘の間</t>
  </si>
  <si>
    <t>314-0144</t>
  </si>
  <si>
    <t>神栖市大野原4-7-11</t>
  </si>
  <si>
    <t>0299-95-5511</t>
  </si>
  <si>
    <t>アストラゼネカ(株)茨城課　大金龍之介</t>
  </si>
  <si>
    <t>水戸市大工町1-2-3トモスみとビル6階</t>
  </si>
  <si>
    <t>029-228-9871</t>
  </si>
  <si>
    <t>029-228-9855</t>
  </si>
  <si>
    <t>ryunosuke.ogane@astrazeneca.com</t>
  </si>
  <si>
    <t>病態に基づく喘息治療～最新の話題～</t>
  </si>
  <si>
    <t>筑波大学医学医療系呼吸器内科教授</t>
  </si>
  <si>
    <t>檜澤伸之</t>
  </si>
  <si>
    <t>水戸糖尿病フォーラム</t>
  </si>
  <si>
    <t>1階ガーデンルーム</t>
  </si>
  <si>
    <t>ノバルティスファーマ(株)茨城第二営業所　高平秀亮</t>
  </si>
  <si>
    <t>300-0037</t>
  </si>
  <si>
    <t>土浦市桜町4-3-20三井生命土浦ビル8階</t>
  </si>
  <si>
    <t>0120-965-101</t>
  </si>
  <si>
    <t>029-826-2710</t>
  </si>
  <si>
    <t>shusuke.takahira@novartis.com</t>
  </si>
  <si>
    <t>糖尿病合併心不全の治療</t>
  </si>
  <si>
    <t>桜ヶ丘クリニック院長</t>
  </si>
  <si>
    <t>緒方憲一</t>
  </si>
  <si>
    <t>2型糖尿病の食事・運動療法の新しい視点</t>
  </si>
  <si>
    <t>聖マリアンナ医科大学代謝・内分泌内科教授</t>
  </si>
  <si>
    <t>田中逸</t>
  </si>
  <si>
    <t>糖尿病フォーラム</t>
  </si>
  <si>
    <t>MSD株式会社、寿製薬株式会社</t>
  </si>
  <si>
    <t>ホテルテラスザガーデン水戸</t>
  </si>
  <si>
    <t>2階シーズンズコート1</t>
  </si>
  <si>
    <t>310-0015</t>
  </si>
  <si>
    <t>水戸市宮町1-7</t>
  </si>
  <si>
    <t>029-300-2500</t>
  </si>
  <si>
    <t>アステラス製薬(株)　山口智佳</t>
  </si>
  <si>
    <t>310-0912</t>
  </si>
  <si>
    <t>水戸市南町3-4-14明治安田生命水戸南町ビル9階</t>
  </si>
  <si>
    <t>029-302-8411</t>
  </si>
  <si>
    <t>029-231-8609</t>
  </si>
  <si>
    <t>tomoka.yamaguchi@astellas.com</t>
  </si>
  <si>
    <t>循環器医が考える糖尿病治療</t>
  </si>
  <si>
    <t>桜ケ丘クリニック院長</t>
  </si>
  <si>
    <t>2型糖尿病治療の課題と今後の展望～SGLT2阻害薬に期待される役割～</t>
  </si>
  <si>
    <t>東京医科大学糖尿病代謝内分泌内科主任教授</t>
  </si>
  <si>
    <t>小田原雅人</t>
  </si>
  <si>
    <t>日立循環器ネットワーク研究会</t>
  </si>
  <si>
    <t>ホテル天地閣</t>
  </si>
  <si>
    <t>2階はまゆう</t>
  </si>
  <si>
    <t>317-0014</t>
  </si>
  <si>
    <t>日立市旭町2-6-13</t>
  </si>
  <si>
    <t>0294-22-0188</t>
  </si>
  <si>
    <t>第一三共(株)　五十嵐圭汰</t>
  </si>
  <si>
    <t>水戸市城南1-4-7第5プリンスビル4階</t>
  </si>
  <si>
    <t>090-6524-0795</t>
  </si>
  <si>
    <t>029-232-8577</t>
  </si>
  <si>
    <t>igarashi.keita.dy@daiichisankyo.co.jp</t>
  </si>
  <si>
    <t>当院における心房細動に対するカテーテルアブレーション</t>
  </si>
  <si>
    <t>日立総合病院循環器内科医長</t>
  </si>
  <si>
    <t>長谷川智明</t>
  </si>
  <si>
    <t>失神診療のフローチャート―心房細動の危険な不整脈？</t>
  </si>
  <si>
    <t>聖マリアンナ医科大学東横病院失神センターセンター長</t>
  </si>
  <si>
    <t>古川俊行</t>
  </si>
  <si>
    <t>第2回鹿行地区リスクマネジメントセミナー</t>
  </si>
  <si>
    <t>茨城県病院薬剤師会、茨城県薬剤師会、茨城県保険医協会、潮来薬剤師会</t>
  </si>
  <si>
    <t>2階鳳凰の間</t>
  </si>
  <si>
    <t>029-995-5511</t>
  </si>
  <si>
    <t>医師、薬剤師、看護師、スタッフ</t>
  </si>
  <si>
    <t>MSD株式会社　西原麻有子</t>
  </si>
  <si>
    <t>つくば市竹園1‐6‐1</t>
  </si>
  <si>
    <t>029-852-2131</t>
  </si>
  <si>
    <t>029-852-3805</t>
  </si>
  <si>
    <t>mayuko.nishihara@merck.com</t>
  </si>
  <si>
    <t>薬剤師が取り組むリスクマネジメント</t>
  </si>
  <si>
    <t>小山記念病院薬剤科科長代理/医療情報管理部室長</t>
  </si>
  <si>
    <t>花香淳一</t>
  </si>
  <si>
    <t>処方薬乱用・依存のリスク～睡眠薬を中心に～</t>
  </si>
  <si>
    <t>国立精神・神経医療研究センター精神保健研究所薬物依存研究部部長/薬物依存症治療センター長</t>
  </si>
  <si>
    <t>松本俊彦</t>
  </si>
  <si>
    <t>糖尿病学術講演会</t>
  </si>
  <si>
    <t>茨城県薬剤師会，茨城県病院薬剤師会，日立市薬剤師会</t>
  </si>
  <si>
    <t>1階孔雀の間</t>
  </si>
  <si>
    <t>317-0074</t>
  </si>
  <si>
    <t>ノバルティスファーマ(株)　渡辺雅美</t>
  </si>
  <si>
    <t>土浦市桜町4-3-20</t>
  </si>
  <si>
    <t>masayoshi.watanabe@novartis.com</t>
  </si>
  <si>
    <t>２型糖尿病に対する厳格な多因子介入の重要性:J-DOIT3試験の結果から</t>
  </si>
  <si>
    <t>笹子敬洋</t>
  </si>
  <si>
    <t>第190回県北薬剤師勉強会</t>
  </si>
  <si>
    <t>AB会議室</t>
  </si>
  <si>
    <t>アステラス製薬(株)関越支店水戸営業所　大枝稔</t>
  </si>
  <si>
    <t>minoru.ooeda@astellas.com</t>
  </si>
  <si>
    <t>糖尿病治療の展望～臓器保護を見据えた新たな選択肢へ～</t>
  </si>
  <si>
    <t>伊藤大輔</t>
  </si>
  <si>
    <t>ひたちなかGIカンファレンス</t>
  </si>
  <si>
    <t>ホテルクリスタルパレス</t>
  </si>
  <si>
    <t>2階サロンK</t>
  </si>
  <si>
    <t>312-0023</t>
  </si>
  <si>
    <t>ひたちなか市大平1-22-1</t>
  </si>
  <si>
    <t>029-273-7711</t>
  </si>
  <si>
    <t>029-228-9870</t>
  </si>
  <si>
    <t>Akito.koizumi@astrazeneca.com</t>
  </si>
  <si>
    <t>胃がん内視鏡検診の現状・課題・ポイント～上部消化器疾患におけるPPI選択を含めて～</t>
  </si>
  <si>
    <t>～上部消化器疾患におけるPPI選択を含めて～</t>
  </si>
  <si>
    <t>総合川崎臨港病院院長</t>
  </si>
  <si>
    <t>渡邊嘉行</t>
  </si>
  <si>
    <t>鹿行脂質カンファレンス</t>
  </si>
  <si>
    <t>MSD(株)水戸営業所　柴坂弘巳</t>
  </si>
  <si>
    <t>つくば市竹園1-6-1つくば三井ビルディング11階</t>
  </si>
  <si>
    <t>hiromi.shibasaka@merck.com</t>
  </si>
  <si>
    <t>積極的脂質低下療法　MacroからMicroの効果へ</t>
  </si>
  <si>
    <t>MacroからMicroの効果へ</t>
  </si>
  <si>
    <t>大阪警察病院循環器内科特別顧問</t>
  </si>
  <si>
    <t>平山篤志</t>
  </si>
  <si>
    <t>リウマチT2Tセミナー2018</t>
  </si>
  <si>
    <t>ローブ霞ヶ浦</t>
  </si>
  <si>
    <t>小野薬品工業(株)　末田俊治</t>
  </si>
  <si>
    <t>つくば市竹園3-18-3竹園SCビル4階</t>
  </si>
  <si>
    <t>029-850-3488</t>
  </si>
  <si>
    <t>029-859-1066</t>
  </si>
  <si>
    <t>sueda@ono.co.jp</t>
  </si>
  <si>
    <t>当院における自己注射導入の取り組み</t>
  </si>
  <si>
    <t>なるしま内科医院</t>
  </si>
  <si>
    <t>渡邊節子</t>
  </si>
  <si>
    <t>ひたちなか総合病院リウマチ膠原病Cにおける地域連携の取り組み</t>
  </si>
  <si>
    <t>ひたちなか総合病院リウマチ膠原病センター長</t>
  </si>
  <si>
    <t>林太智</t>
  </si>
  <si>
    <t>県北糖尿病治療学術講演会</t>
  </si>
  <si>
    <t>田辺三菱製薬(株)</t>
  </si>
  <si>
    <t>第一三共(株)水戸営業所　藤枝哲生</t>
  </si>
  <si>
    <t>水戸市城南1-4-7</t>
  </si>
  <si>
    <t>029-233-9410</t>
  </si>
  <si>
    <t>fujieda.tetuo.s8@daiichisankyo.co.jp</t>
  </si>
  <si>
    <t>日立総合病院における地域医療連携栄養食事指導について(仮)</t>
  </si>
  <si>
    <t>日立総合病院栄養科臨床栄養係主任</t>
  </si>
  <si>
    <t>鈴木薫子</t>
  </si>
  <si>
    <t>心不全合併糖尿病患者に対するSGLT2阻害薬の使用意義(仮)</t>
  </si>
  <si>
    <t>筑波大学医学医療系循環器内科学准教授</t>
  </si>
  <si>
    <t>瀬尾由広</t>
  </si>
  <si>
    <t>三水会6月例会</t>
  </si>
  <si>
    <t>2階アイグナーⅡ</t>
  </si>
  <si>
    <t>312-0013</t>
  </si>
  <si>
    <t>サノフィ(株)　長谷川健一</t>
  </si>
  <si>
    <t>水戸市宮町1-3-41ノースフロント3階</t>
  </si>
  <si>
    <t>080-5978-8450</t>
  </si>
  <si>
    <t>029-227-3623</t>
  </si>
  <si>
    <t>Kenichi.Hasegawa@sanofi.com</t>
  </si>
  <si>
    <t>FGMで変わる基礎インスリンの選択～インクレチン効果を生かすには～</t>
  </si>
  <si>
    <t>自治医科大学付属さいたま医療センター内分泌代謝科</t>
  </si>
  <si>
    <t>吉田昌史</t>
  </si>
  <si>
    <t>第25回茨城県炎症性腸疾患研究会</t>
  </si>
  <si>
    <t>アッヴィ合同会社</t>
  </si>
  <si>
    <t>ジュピターウエスト</t>
  </si>
  <si>
    <t>つくば市吾妻1-1364-１</t>
  </si>
  <si>
    <t>EAファーマ(株)関東信越支店つくば営業所　橋爪義人</t>
  </si>
  <si>
    <t>330-0854</t>
  </si>
  <si>
    <t>埼玉県さいたま市大宮区桜木町1-10-16シーノ大宮ノースウィング16階</t>
  </si>
  <si>
    <t>048-640-3616</t>
  </si>
  <si>
    <t>048-644-5810</t>
  </si>
  <si>
    <t>yoshihito_hashizume@eapharma.co.jp</t>
  </si>
  <si>
    <t>当院における潰瘍性大腸炎に関する症例検討</t>
  </si>
  <si>
    <t>土浦協同病院消化器内科</t>
  </si>
  <si>
    <t>上山俊介</t>
  </si>
  <si>
    <t>当院におけるクローン病に関する症例検討</t>
  </si>
  <si>
    <t>筑波大学附属病院光学医療診療部准教授</t>
  </si>
  <si>
    <t>鈴木英雄</t>
  </si>
  <si>
    <t>炎症性腸疾患の基礎的知識と治療の現状</t>
  </si>
  <si>
    <t>横浜市立大学附属病院市民総合医療センター</t>
  </si>
  <si>
    <t>国崎玲子</t>
  </si>
  <si>
    <t>日立乾癬Joint Meeting</t>
  </si>
  <si>
    <t>マルホ(株)　ノバルティスファーマ株式会社</t>
  </si>
  <si>
    <t>0120-33-9108</t>
  </si>
  <si>
    <t>ノバルティスファーマ(株)北関東・信越ブロック</t>
  </si>
  <si>
    <t>080-3478-4254</t>
  </si>
  <si>
    <t>tetsuo.ishida@novartis.com</t>
  </si>
  <si>
    <t>水戸協同病院皮膚科部長</t>
  </si>
  <si>
    <t>田口詩路麻</t>
  </si>
  <si>
    <t>日立製作所ひたちなか総合病院リウマチ膠原病センターセンター長</t>
  </si>
  <si>
    <t>Lung Cancer Expert Seminar inひたちなか</t>
  </si>
  <si>
    <t>ひたちなか総合病院</t>
  </si>
  <si>
    <t>312-0057</t>
  </si>
  <si>
    <t>ひたちなか市石川町20-1</t>
  </si>
  <si>
    <t>029-354-5111</t>
  </si>
  <si>
    <t>アストラゼネカ(株)　金子龍祐</t>
  </si>
  <si>
    <t>370-0052</t>
  </si>
  <si>
    <t>群馬県高崎市旭町34-5旭町ビル4階</t>
  </si>
  <si>
    <t>027-310-1611</t>
  </si>
  <si>
    <t>027-327-9993</t>
  </si>
  <si>
    <t>ryusuke.kaneko@astrazeneca.com</t>
  </si>
  <si>
    <t>肺癌治療の化学療法について</t>
  </si>
  <si>
    <t>筑波大学附属病院水戸地域医療教育センター呼吸器内科教授</t>
  </si>
  <si>
    <t>佐藤浩昭</t>
  </si>
  <si>
    <t>県北地区COPD学術講演会</t>
  </si>
  <si>
    <t>日立シビックセンター</t>
  </si>
  <si>
    <t>5階501号会議室</t>
  </si>
  <si>
    <t>日立市幸町1-21-1</t>
  </si>
  <si>
    <t>0294-24-7711</t>
  </si>
  <si>
    <t>水戸市城南3-10-17カーニープレイス水戸3階</t>
  </si>
  <si>
    <t>yuji.uda@boehringer-ingelheim.com</t>
  </si>
  <si>
    <t>COPDガイドライン第5版の改訂とその意義</t>
  </si>
  <si>
    <t>東北大学大学院医学系研究科産業医学分野教授</t>
  </si>
  <si>
    <t>黒澤一</t>
  </si>
  <si>
    <t>第7回茨城心房細動塞栓予防研究会Ibaraki-AAA(Af Antithrombosis Assciation)</t>
  </si>
  <si>
    <t>ホテルザウエストヒルズ水戸</t>
  </si>
  <si>
    <t>3階桜の間</t>
  </si>
  <si>
    <t>水戸市大工町1-2-1</t>
  </si>
  <si>
    <t>029-303-5111</t>
  </si>
  <si>
    <t>バイエル薬品(株)北関東甲信越エリア水戸営業所　田代雅也</t>
  </si>
  <si>
    <t>0120-077-552</t>
  </si>
  <si>
    <t>03-5219-9713</t>
  </si>
  <si>
    <t>masaya.tashiro@bayer.com</t>
  </si>
  <si>
    <t>https://byl.bayer.co.jp/</t>
  </si>
  <si>
    <t>深部静脈血栓の診断と治療（仮題）</t>
  </si>
  <si>
    <t>水戸済生会総合病院臨床研究センター長/血管内治療グループ長</t>
  </si>
  <si>
    <t>千葉義郎</t>
  </si>
  <si>
    <t>抗炎症作用がもたらす抗凝固療法の血管への影響（仮題）</t>
  </si>
  <si>
    <t>徳島大学大学院医歯薬学研究部教授</t>
  </si>
  <si>
    <t>佐田政隆</t>
  </si>
  <si>
    <t>エリアマスタークラスin水戸</t>
  </si>
  <si>
    <t>ファイザー(株)</t>
  </si>
  <si>
    <t>2階千波</t>
  </si>
  <si>
    <t>ブリストル・マイヤーズスクイブ(株)　山下達也</t>
  </si>
  <si>
    <t>つくば市竹園1-6-1つくば三井ビル3階</t>
  </si>
  <si>
    <t>080-9367-2273</t>
  </si>
  <si>
    <t>029-858-7551</t>
  </si>
  <si>
    <t>tatsuya.yamashita@bms.com</t>
  </si>
  <si>
    <t>https://www.bms.com/jp</t>
  </si>
  <si>
    <t>NOAC2000例の使用経験から学んだこと～NOAC投与中の腎機能の推移～</t>
  </si>
  <si>
    <t>国立循環器病研究センター心臓血管内科部門不整脈科医長</t>
  </si>
  <si>
    <t>宮本康二</t>
  </si>
  <si>
    <t>外来診療における腎機能評価とその悪化リスクについて</t>
  </si>
  <si>
    <t>大阪大学キャンパスライフ健康支援センターセンター長/教授</t>
  </si>
  <si>
    <t>守山敏樹</t>
  </si>
  <si>
    <t>坂東常総医療連携カンファレンス</t>
  </si>
  <si>
    <t>ホテルグリーンコア坂東</t>
  </si>
  <si>
    <t>306-0631</t>
  </si>
  <si>
    <t>坂東市岩井3315-5</t>
  </si>
  <si>
    <t>029-736-4400</t>
  </si>
  <si>
    <t>バイエル薬品(株)　清島克幸</t>
  </si>
  <si>
    <t>305-0005</t>
  </si>
  <si>
    <t>つくば市天久保1-16-10三井生命つくば学園ビル2階</t>
  </si>
  <si>
    <t>090-5123-7094</t>
  </si>
  <si>
    <t>029-855-0318</t>
  </si>
  <si>
    <t>katsuyuki.kiyoshima@bayer.com</t>
  </si>
  <si>
    <t>紹介患者様の事例報告（仮）</t>
  </si>
  <si>
    <t>茨城西南医療センター病院副院長</t>
  </si>
  <si>
    <t>前田裕史</t>
  </si>
  <si>
    <t>Xa阻害薬に違いはあるのか？―血中濃度とリアルワールドエビデンスからの考察―</t>
  </si>
  <si>
    <t>独協医科大学循環器・腎臓内科教授</t>
  </si>
  <si>
    <t>堀中繁夫</t>
  </si>
  <si>
    <t>第18回日立三師会合同研究会</t>
  </si>
  <si>
    <t>日立薬剤師会、日立歯科医師会</t>
  </si>
  <si>
    <t>ホテルテラスザスクエア日立</t>
  </si>
  <si>
    <t>2階</t>
  </si>
  <si>
    <t>317-0073</t>
  </si>
  <si>
    <t>日立市幸町1-20-3</t>
  </si>
  <si>
    <t>0294-22-5531</t>
  </si>
  <si>
    <t>第一三共(株)　竹村知</t>
  </si>
  <si>
    <t>takemura.tomo.v3@daiichisankyo.co.jp</t>
  </si>
  <si>
    <t>生活習慣病としての慢性腎臓病対策:糖尿病性腎症を中心に</t>
  </si>
  <si>
    <t>筑波大学医学医療系腎臓内科学教授</t>
  </si>
  <si>
    <t>山縣邦弘</t>
  </si>
  <si>
    <t>多賀医師会呼吸器疾患学術講演会</t>
  </si>
  <si>
    <t>アステラス製薬(株)</t>
  </si>
  <si>
    <t>地下1階カンファレンス室</t>
  </si>
  <si>
    <t>アストラゼネカ(株)　大内裕記</t>
  </si>
  <si>
    <t>yuki.ouchi1@astrazeneca.com</t>
  </si>
  <si>
    <t>COPD早期診断のアプローチ（日立編）</t>
  </si>
  <si>
    <t>日立総合病院主任医長/総合健診センター長</t>
  </si>
  <si>
    <t>名和健</t>
  </si>
  <si>
    <t>第111回ひたちなか市胸部疾患カンファレンス</t>
  </si>
  <si>
    <t>間質性肺炎画像診断の基礎</t>
  </si>
  <si>
    <t>近畿中央病院放射線診断科部長</t>
  </si>
  <si>
    <t>上甲剛</t>
  </si>
  <si>
    <t>茨城産業保健総合支援センター</t>
  </si>
  <si>
    <t>茨城産業保健総合支援センター産業医研修会【生涯専門2単位】</t>
  </si>
  <si>
    <t>水戸FFセンタービル</t>
  </si>
  <si>
    <t>11階会議室</t>
  </si>
  <si>
    <t>水戸市南町3-4-10</t>
  </si>
  <si>
    <t>029-300-1221</t>
  </si>
  <si>
    <t>茨城県水戸市南町3-4-10水戸FFセンタービル8階</t>
  </si>
  <si>
    <t>029-227-1335</t>
  </si>
  <si>
    <t>職場における熱中症の防止</t>
  </si>
  <si>
    <t>産業保健相談員/元住友金属テクノロジー環境技術部長</t>
  </si>
  <si>
    <t>番博通</t>
  </si>
  <si>
    <t>ハラスメントを巡る紛争の現状</t>
  </si>
  <si>
    <t>法テラス茨城法律事務所弁護士</t>
  </si>
  <si>
    <t>水川由軌</t>
  </si>
  <si>
    <t>中央ビル</t>
  </si>
  <si>
    <t>8階会議室B</t>
  </si>
  <si>
    <t>310-0026</t>
  </si>
  <si>
    <t>水戸市泉町2-3-2</t>
  </si>
  <si>
    <t>029-224-8170</t>
  </si>
  <si>
    <t>チームによる産業保健活動（産業医制度の改正から考える）</t>
  </si>
  <si>
    <t>かいだ歯科医院院長/茨城県歯科医師会産業保健統括マネージャー/労働衛生コンサルタント</t>
  </si>
  <si>
    <t>戒田敏之</t>
  </si>
  <si>
    <t>筑波大学</t>
  </si>
  <si>
    <t>健康医科学イノベーション棟8階講堂</t>
  </si>
  <si>
    <t>029-853-2111</t>
  </si>
  <si>
    <t>業務上疾病の労災補償と小規模事業場の労働衛生管理</t>
  </si>
  <si>
    <t>労働衛生コンサルタント/社会保険労務士/元労働基準監督署長</t>
  </si>
  <si>
    <t>野口清</t>
  </si>
  <si>
    <t>筑波大学の産業医活動～職場巡視、安全衛生委員会などの法定項目から自主的活動まで</t>
  </si>
  <si>
    <t>産業保健相談員/筑波大学医学医療系産業精神医学・宇宙医学グループ准教授</t>
  </si>
  <si>
    <t>笹原信一郎</t>
  </si>
  <si>
    <t>茨城産業保健総合支援センター産業医研修会【生涯更新2単位】</t>
  </si>
  <si>
    <t>平成30年度労働行政の運営について～労働災害防止計画及びハラスメント防止対策～</t>
  </si>
  <si>
    <t>茨城労働局健康安全課長/茨城労働局雇用環境・均等室長</t>
  </si>
  <si>
    <t>小室順/松本春美</t>
  </si>
  <si>
    <t>ワークヒル土浦</t>
  </si>
  <si>
    <t>研修室</t>
  </si>
  <si>
    <t>300-0027</t>
  </si>
  <si>
    <t>土浦市木田余東台4-1-1</t>
  </si>
  <si>
    <t>029-826-2622</t>
  </si>
  <si>
    <t>ストレスチェック実施後の集団分析結果に基づく職場の環境改善～過重労働解消のヒント～</t>
  </si>
  <si>
    <t>労働衛生コンサルタント/薬剤師/元ツムラ研究総務課課長補佐</t>
  </si>
  <si>
    <t>片倉薫</t>
  </si>
  <si>
    <t>水戸市医師会</t>
  </si>
  <si>
    <t>水戸市医師会もの忘れ相談医研修会</t>
  </si>
  <si>
    <t>水戸市医師会館</t>
  </si>
  <si>
    <t>1階研修講堂</t>
  </si>
  <si>
    <t>水戸市笠原町993-17</t>
  </si>
  <si>
    <t>029-305-8811</t>
  </si>
  <si>
    <t>029-305-7710</t>
  </si>
  <si>
    <t>tisanpo@mito-med.or.jp</t>
  </si>
  <si>
    <t>脳血管性認知症について</t>
  </si>
  <si>
    <t>横浜総合病院臨床研究センターセンター長/横浜総合病院附属あざみ野健診クリニック施設長</t>
  </si>
  <si>
    <t>長田乾</t>
  </si>
  <si>
    <t>水戸消化器病研究会</t>
  </si>
  <si>
    <t>EAファーマ(株)</t>
  </si>
  <si>
    <t>精密Ｘ線検査との対比から考える胃Ｘ線検診の撮影と読影―胃中部その２―</t>
  </si>
  <si>
    <t>東京都保健医療公社東京都がん検診センター消化器内科医長</t>
  </si>
  <si>
    <t>小田丈二</t>
  </si>
  <si>
    <t>茨城県糖尿病登録医更新研修会</t>
  </si>
  <si>
    <t>アストラゼネカ(株)、小野薬品工業(株)</t>
  </si>
  <si>
    <t>順天堂大学医学部附属順天堂医院糖尿病・内分泌内科准教授</t>
  </si>
  <si>
    <t>西田友哉</t>
  </si>
  <si>
    <t>土浦市医師会</t>
  </si>
  <si>
    <t>平成30年度第3回在宅ケア事例検討会</t>
  </si>
  <si>
    <t>2階教室</t>
  </si>
  <si>
    <t>医師、歯科医師、看護師、薬剤師、医療従事者、介護従事者、行政職員等</t>
  </si>
  <si>
    <t>029-823-8865</t>
  </si>
  <si>
    <t>nidaira@tsuchiura-ishikai.org</t>
  </si>
  <si>
    <t>認知症初期対応対策の現状と、他職種連携での協力になにを期待するか？</t>
  </si>
  <si>
    <t>土浦市高齢福祉課</t>
  </si>
  <si>
    <t>高齢福祉係</t>
  </si>
  <si>
    <t>竜ケ崎市・牛久市医師会</t>
  </si>
  <si>
    <t>竜ヶ崎市・牛久市医師会学術講演会</t>
  </si>
  <si>
    <t>茨城県薬剤師会、茨城県病院薬剤師会、龍ケ崎薬剤師会</t>
  </si>
  <si>
    <t>日本イーライリリー(株)</t>
  </si>
  <si>
    <t>龍ケ崎済生会病院</t>
  </si>
  <si>
    <t>総合検診センター3階済生会ホール</t>
  </si>
  <si>
    <t>日本イーライリリー(株)　小芝淳</t>
  </si>
  <si>
    <t>水戸市泉町2-2-27</t>
  </si>
  <si>
    <t>029-232-0781</t>
  </si>
  <si>
    <t>029-232-0783</t>
  </si>
  <si>
    <t>koshiba_atsushi@lilly.com</t>
  </si>
  <si>
    <t>骨粗鬆症治療における骨形成促進剤導入のポイント</t>
  </si>
  <si>
    <t>総合守谷第一病院整形外科科長</t>
  </si>
  <si>
    <t>椎名逸雄</t>
  </si>
  <si>
    <t>竜ヶ崎市･牛久市医師会学術講演会</t>
  </si>
  <si>
    <t>武田薬品工業(株)</t>
  </si>
  <si>
    <t>牛久市地域医療連携センター</t>
  </si>
  <si>
    <t>1階大会議室</t>
  </si>
  <si>
    <t>300-1212</t>
  </si>
  <si>
    <t>牛久市結束町字一番山495-4</t>
  </si>
  <si>
    <t>029-872-8889</t>
  </si>
  <si>
    <t>武田薬品工業(株)つくば営業所　速水喜朗</t>
  </si>
  <si>
    <t>つくば市竹園1-6-1つくば三井ビルディング19階</t>
  </si>
  <si>
    <t>029-850-3601</t>
  </si>
  <si>
    <t>029-858-1161</t>
  </si>
  <si>
    <t>yoshio.hayami@takeda.com</t>
  </si>
  <si>
    <t xml:space="preserve">最近の糖尿病治療薬の概要（案） </t>
  </si>
  <si>
    <t>いわき内科クリニック院長</t>
  </si>
  <si>
    <t>岩城祥樹</t>
  </si>
  <si>
    <t>石岡市医師会</t>
  </si>
  <si>
    <t>石岡市医師会学術講演会</t>
  </si>
  <si>
    <t>アステラス製薬(株)、MSD(株)</t>
  </si>
  <si>
    <t>石岡プラザホテル</t>
  </si>
  <si>
    <t>翔山の間</t>
  </si>
  <si>
    <t>315-0014</t>
  </si>
  <si>
    <t>石岡市国府1-6-33</t>
  </si>
  <si>
    <t>0299-24-1110</t>
  </si>
  <si>
    <t>315-0009</t>
  </si>
  <si>
    <t>石岡市大砂10528-25</t>
  </si>
  <si>
    <t>0299-23-9886</t>
  </si>
  <si>
    <t>0299-23-8571</t>
  </si>
  <si>
    <t>isc-dr.s@ishiokashi-ishikai.or.jp</t>
  </si>
  <si>
    <t>眼科専門医から見る糖尿病と合併症</t>
  </si>
  <si>
    <t>山王台病院付属眼科・内科クリニック院長</t>
  </si>
  <si>
    <t>栗原勇大</t>
  </si>
  <si>
    <t>結城市医師会</t>
  </si>
  <si>
    <t>三四会講演会</t>
  </si>
  <si>
    <t>結城市健康増進センター</t>
  </si>
  <si>
    <t>会議室</t>
  </si>
  <si>
    <t>307-0001</t>
  </si>
  <si>
    <t>結城市結城1194</t>
  </si>
  <si>
    <t>0296-32-7890</t>
  </si>
  <si>
    <t>結城市大字結城1194</t>
  </si>
  <si>
    <t>0296-33-5200</t>
  </si>
  <si>
    <t>yik1@violin.ocn.ne.jp</t>
  </si>
  <si>
    <t>女性の健康とホルモン療法～OC・LEP・Hrtについて</t>
  </si>
  <si>
    <t>池羽レディースクリニック</t>
  </si>
  <si>
    <t>諸岡雅子</t>
  </si>
  <si>
    <t>第324回臨床研究会</t>
  </si>
  <si>
    <t>二次骨折予防の取り組み</t>
  </si>
  <si>
    <t>取手医師会病院整形外科</t>
  </si>
  <si>
    <t>村上真慧</t>
  </si>
  <si>
    <t>原因特定ができない失神、動悸の診断に植込み型心臓モニタが有効であった2例</t>
  </si>
  <si>
    <t>取手医師会病院副院長/循環器科</t>
  </si>
  <si>
    <t>渡邉寛</t>
  </si>
  <si>
    <t>第231回取手・守谷・利根地域在宅ケア事例検討会</t>
  </si>
  <si>
    <t>医療、介護従事者</t>
  </si>
  <si>
    <t>症例検討（仮）</t>
  </si>
  <si>
    <t>職員</t>
  </si>
  <si>
    <t>守谷市地域包括支援センター</t>
  </si>
  <si>
    <t>取手市医師会学術講演会</t>
  </si>
  <si>
    <t>心不全合併糖尿病患者の包括的管理について</t>
  </si>
  <si>
    <t>なかの循環器クリニック院長</t>
  </si>
  <si>
    <t>中野秀昭</t>
  </si>
  <si>
    <t>ひたちなか市医師会</t>
  </si>
  <si>
    <t>ひたちなか市医師会肺がん読影会</t>
  </si>
  <si>
    <t>X線フィルム画像の二次読影</t>
  </si>
  <si>
    <t>ひたちなか市医師会　</t>
  </si>
  <si>
    <t>ひたちなか市石川町20-32</t>
  </si>
  <si>
    <t>029-274-4313</t>
  </si>
  <si>
    <t>029-273-0313</t>
  </si>
  <si>
    <t>hinaishi@js9.so-net.ne.jp</t>
  </si>
  <si>
    <t>今村史人</t>
  </si>
  <si>
    <t>ひたちなか市医師会胃がん読影会</t>
  </si>
  <si>
    <t>X線フィルム及び内視鏡画像の二次読影</t>
  </si>
  <si>
    <t>日立製作所ひたちなか総合病院</t>
  </si>
  <si>
    <t>菅野千秋</t>
  </si>
  <si>
    <t>間瀬憲多朗</t>
  </si>
  <si>
    <t>笠間市医師会</t>
  </si>
  <si>
    <t>笠間市医師会学術講演会</t>
  </si>
  <si>
    <t>茨城県薬剤師会,茨城県病院薬剤師会、笠間薬剤師会</t>
  </si>
  <si>
    <t>笠間市地域交流センターともべTomoa</t>
  </si>
  <si>
    <t>309-1735</t>
  </si>
  <si>
    <t>笠間市友部駅前1-10</t>
  </si>
  <si>
    <t>0296-71-6637</t>
  </si>
  <si>
    <t>事務局　大久保清香</t>
  </si>
  <si>
    <t>309-1625</t>
  </si>
  <si>
    <t>笠間市来栖266-4</t>
  </si>
  <si>
    <t>0296-71-0121</t>
  </si>
  <si>
    <t>kasama-med@bi.wakwak.com</t>
  </si>
  <si>
    <t>世代を考慮した生活習慣病診療</t>
  </si>
  <si>
    <t>藤原和哉</t>
  </si>
  <si>
    <t>笠間市医師会胸部疾患検討会</t>
  </si>
  <si>
    <t>笠間市医師会館</t>
  </si>
  <si>
    <t>医師(複数名)</t>
  </si>
  <si>
    <t>炎症性腸疾患の最近の知見と今後の課題</t>
  </si>
  <si>
    <t>茨城県立中央病院消化器内科部長</t>
  </si>
  <si>
    <t>五頭三秀</t>
  </si>
  <si>
    <t>骨粗鬆症と関節リウマチセミナーin笠間</t>
  </si>
  <si>
    <t>茨城県臨床整形外科医会</t>
  </si>
  <si>
    <t>関節リウマチの診断と治療の最前線～骨粗鬆症合併例、悪性腫瘍 既往例のベストプラクティスを考える～</t>
  </si>
  <si>
    <t>筑波大学医学医療系内科膠原病・リウマチ・アレルギー講師</t>
  </si>
  <si>
    <t>坪井洋人</t>
  </si>
  <si>
    <t>病院・医院内で発生するトラブルと事前・事後の対応法～整形外科領域の事例を中心に～</t>
  </si>
  <si>
    <t>長谷部圭司</t>
  </si>
  <si>
    <t>水郷医師会</t>
  </si>
  <si>
    <t>水郷医師会学術講演会</t>
  </si>
  <si>
    <t>水郷医師会館</t>
  </si>
  <si>
    <t>311-3832</t>
  </si>
  <si>
    <t>行方市麻生1570-1</t>
  </si>
  <si>
    <t>0299-72-1433</t>
  </si>
  <si>
    <t>石毛医院　石毛雄幸</t>
  </si>
  <si>
    <t>311-2424</t>
  </si>
  <si>
    <t>潮来市潮来226</t>
  </si>
  <si>
    <t>0299-62-2523</t>
  </si>
  <si>
    <t>0299-62-3999</t>
  </si>
  <si>
    <t>nameishi@gaea.ocn.ne.jp</t>
  </si>
  <si>
    <t>静脈血栓塞栓症オーバービュー～がんとVTEの関連も含めて～</t>
  </si>
  <si>
    <t>～がんとVTEの関連も含めて～</t>
  </si>
  <si>
    <t>筑波大学附属病院水戸地域医療教育センター/総合病院水戸協同病院循環器内科部長</t>
  </si>
  <si>
    <t>外山昌弘</t>
  </si>
  <si>
    <t>つくば市医師会</t>
  </si>
  <si>
    <t>1型&amp;amp;2型糖尿病患者における糖尿病診療を考える</t>
  </si>
  <si>
    <t>日本イーライリリー(株) 、日本ベーリンガーインゲルハイム(株)</t>
  </si>
  <si>
    <t>ホテルグランド東雲</t>
  </si>
  <si>
    <t>305-0034</t>
  </si>
  <si>
    <t>つくば市小野崎488-1</t>
  </si>
  <si>
    <t>0298-56-2217</t>
  </si>
  <si>
    <t>池野医院　池野美恵子</t>
  </si>
  <si>
    <t>305-0074</t>
  </si>
  <si>
    <t>つくば市高野台2-16-8</t>
  </si>
  <si>
    <t>029-838-2700</t>
  </si>
  <si>
    <t>029-838-0680</t>
  </si>
  <si>
    <t>ikenocl@gmail.com</t>
  </si>
  <si>
    <t>1型糖尿病のインスリン療法</t>
  </si>
  <si>
    <t>兵庫医科大学内科学糖尿病・内分泌・代謝科</t>
  </si>
  <si>
    <t>楠宜樹</t>
  </si>
  <si>
    <t>外来でのインスリン導入について考える</t>
  </si>
  <si>
    <t>東京慈恵医科大学附属柏病院糖尿病・代謝・内分泌内科</t>
  </si>
  <si>
    <t>藤本啓</t>
  </si>
  <si>
    <t>糖尿病性腎症重症化予防セミナー～STOP DKD！腎臓を守る賢い生活指導～</t>
  </si>
  <si>
    <t>つくば薬剤師会、茨城県薬剤師会、茨城県病院薬剤師会</t>
  </si>
  <si>
    <t>本館3階ジュピター</t>
  </si>
  <si>
    <t>取手市、守谷市、利根町でのDKD重症化予防プログラムへの参加</t>
  </si>
  <si>
    <t>椎貝クリニック院長</t>
  </si>
  <si>
    <t>椎貝達夫</t>
  </si>
  <si>
    <t>糖尿病患者さんの予後改善を目指した腎症の治療戦略 (仮)</t>
  </si>
  <si>
    <t>滋賀医科大学糖尿病内分泌・腎臓内科准教授</t>
  </si>
  <si>
    <t>荒木信一</t>
  </si>
  <si>
    <t>つくば市医師会学術講演会</t>
  </si>
  <si>
    <t>アネックス1階昴</t>
  </si>
  <si>
    <t>305-0071</t>
  </si>
  <si>
    <t>心不全に対する新しい治療法の開発―心筋再生医療</t>
  </si>
  <si>
    <t>筑波大学医学医療系循環器内科教授</t>
  </si>
  <si>
    <t>糖尿病Conference inつくば</t>
  </si>
  <si>
    <t>ウエストタワー2階パレス</t>
  </si>
  <si>
    <t>029-856-2217</t>
  </si>
  <si>
    <t>池野医院　池野美惠子</t>
  </si>
  <si>
    <t xml:space="preserve">当院の糖尿病治療の取り組みとDPP4阻害薬、SGLT2阻害薬の経験に関して </t>
  </si>
  <si>
    <t>県西糖尿病内分泌内科クリニック院長</t>
  </si>
  <si>
    <t>槌田武史</t>
  </si>
  <si>
    <t xml:space="preserve">日本人での使用経験から考えるSGLT2阻害薬の臨床応用～DPP4阻害薬/SGLT2阻害薬配合剤への期待～ </t>
  </si>
  <si>
    <t>横浜市立大学大学院医学研究科分子内分泌・糖尿病内科学教授</t>
  </si>
  <si>
    <t>寺内康夫</t>
  </si>
  <si>
    <t>第6回つくば地区薬薬連携の会</t>
  </si>
  <si>
    <t>茨城県病院薬剤師会、茨城県薬剤師会、日本緩和医療薬学会、つくば薬剤師会</t>
  </si>
  <si>
    <t>塩野義製薬(株)</t>
  </si>
  <si>
    <t>2階中会議室202</t>
  </si>
  <si>
    <t>http://www.ikenoiin.jp/</t>
  </si>
  <si>
    <t>オピオイド鎮痛薬の使い分けのポイントと在宅緩和ケアに対して薬剤師ができること</t>
  </si>
  <si>
    <t>市立芦屋病院薬剤部薬剤部長</t>
  </si>
  <si>
    <t>岡本禎晃</t>
  </si>
  <si>
    <t>第23回茨城皮膚免疫・感染症研究会</t>
  </si>
  <si>
    <t>マルホ(株)</t>
  </si>
  <si>
    <t>本館3階ジュピターウエスト</t>
  </si>
  <si>
    <t>真皮と表皮の境界部分（界面）の炎症性病変の治療について</t>
  </si>
  <si>
    <t>筑波大学医学医療系皮膚科病院助教</t>
  </si>
  <si>
    <t>齊藤明允</t>
  </si>
  <si>
    <t>ざ瘡診療について</t>
  </si>
  <si>
    <t>京都大学名誉教授</t>
  </si>
  <si>
    <t>宮地良樹</t>
  </si>
  <si>
    <t>第320回つくば医療福祉事例検討会</t>
  </si>
  <si>
    <t>講座・グループワーク・その他</t>
  </si>
  <si>
    <t>つくば市役所</t>
  </si>
  <si>
    <t>305-8555</t>
  </si>
  <si>
    <t>つくば市研究学園1-1-1</t>
  </si>
  <si>
    <t>029-883-1111</t>
  </si>
  <si>
    <t>成島クリニック　成島淨</t>
  </si>
  <si>
    <t>305-0067</t>
  </si>
  <si>
    <t>つくば市館野363</t>
  </si>
  <si>
    <t>029-839-2170</t>
  </si>
  <si>
    <t>029-839-2171</t>
  </si>
  <si>
    <t>zimu@tsukuba-med.jp</t>
  </si>
  <si>
    <t>事例検討　困難事例を多職種で討議する</t>
  </si>
  <si>
    <t>困難事例を多職種で討議する</t>
  </si>
  <si>
    <t>成島クリニック院長/つくば在宅クリニック院長</t>
  </si>
  <si>
    <t>成島淨/渡辺拓自</t>
  </si>
  <si>
    <t>COPDの最新治療を考える会</t>
  </si>
  <si>
    <t>日本ベーリンガーインゲルハイム(株)</t>
  </si>
  <si>
    <t>1階フォレストルーム</t>
  </si>
  <si>
    <t>0298-56-2211</t>
  </si>
  <si>
    <t>COPD治療の最新の話題</t>
  </si>
  <si>
    <t>福島県立医科大学医学部呼吸器内科学講座教授</t>
  </si>
  <si>
    <t>柴田陽光</t>
  </si>
  <si>
    <t>糖尿病と臓器保護の未来を考える会～Imagine the Future～</t>
  </si>
  <si>
    <t>つくば薬剤師会、茨城県病院薬剤師会、茨城県薬剤師会</t>
  </si>
  <si>
    <t>第一三共(株)、田辺三菱製薬(株)</t>
  </si>
  <si>
    <t>アネックス1階昴の間</t>
  </si>
  <si>
    <t>医師、薬剤師　他</t>
  </si>
  <si>
    <t>心不全に対する信金再生治療の開発</t>
  </si>
  <si>
    <t>筑波大学医学医療系循環器内科学教授</t>
  </si>
  <si>
    <t>貪欲な臓器たちと先制医療</t>
  </si>
  <si>
    <t>慶應義塾大学医学部腎臓内分泌代謝内科教授</t>
  </si>
  <si>
    <t>伊藤裕</t>
  </si>
  <si>
    <t>第6回つくば運動器疼痛研究会</t>
  </si>
  <si>
    <t>つくば運動器疼痛研究会</t>
  </si>
  <si>
    <t>久光製薬(株)</t>
  </si>
  <si>
    <t>029-856-2211</t>
  </si>
  <si>
    <t>慢性疼痛に対するオピオイド治療のピットホール</t>
  </si>
  <si>
    <t>獨協医科大学医学部麻酔科学講座主任教授</t>
  </si>
  <si>
    <t>山口重樹</t>
  </si>
  <si>
    <t>中高年女性の膝痛治療のポイント</t>
  </si>
  <si>
    <t>高知大学医学部整形外科教授</t>
  </si>
  <si>
    <t>池内昌彦</t>
  </si>
  <si>
    <t>第3回肝疾患と代謝疾患研究会</t>
  </si>
  <si>
    <t>つくば薬剤師会、茨城県薬剤師会、茨城県病院薬剤師会、肝疾患と代謝疾患研究会</t>
  </si>
  <si>
    <t>医師/コメディカル</t>
  </si>
  <si>
    <t>1000/500</t>
  </si>
  <si>
    <t>異所性脂肪と糖尿病</t>
  </si>
  <si>
    <t>東京医科大学茨城医療センター代謝内分泌内科教授</t>
  </si>
  <si>
    <t>桂善也</t>
  </si>
  <si>
    <t>肥満・糖尿病と肝がん</t>
  </si>
  <si>
    <t>東京大学大学院医学系研究科がんプロフェッショナル養成プラン消化器内科特任講師</t>
  </si>
  <si>
    <t>建石良介</t>
  </si>
  <si>
    <t>乾癬治療講演会</t>
  </si>
  <si>
    <t>協和発酵キリン(株)、レオ ファーマ(株)</t>
  </si>
  <si>
    <t>動物モデルから学ぶ乾癬:マウスはうそをつかない</t>
  </si>
  <si>
    <t>筑波大学医学医療系皮膚科講師</t>
  </si>
  <si>
    <t>石塚洋典</t>
  </si>
  <si>
    <t>乾癬と水疱症、その関連</t>
  </si>
  <si>
    <t>大阪市立大学大学院医学科研究科皮膚病態学教授</t>
  </si>
  <si>
    <t>鶴田大輔</t>
  </si>
  <si>
    <t>パーキンソン病学術講演会</t>
  </si>
  <si>
    <t>茨城県薬剤師会</t>
  </si>
  <si>
    <t>大塚製薬(株)</t>
  </si>
  <si>
    <t>2階パレスルーム</t>
  </si>
  <si>
    <t>医師、メディカルスタッフ</t>
  </si>
  <si>
    <t>つくば市高野台2-6-8</t>
  </si>
  <si>
    <t>パーキンソン病の診断と治療―新ガイドラインを見据えて―</t>
  </si>
  <si>
    <t>関東中央病院神経内科統括部長</t>
  </si>
  <si>
    <t>織茂智之</t>
  </si>
  <si>
    <t>真壁医師会</t>
  </si>
  <si>
    <t>第91回筑西市民病院臨床研究会</t>
  </si>
  <si>
    <t>筑西市民病院</t>
  </si>
  <si>
    <t>2階研修室</t>
  </si>
  <si>
    <t>308-0847</t>
  </si>
  <si>
    <t>筑西市玉戸1658</t>
  </si>
  <si>
    <t>0296-28-2261</t>
  </si>
  <si>
    <t>事務局　山中美智夫</t>
  </si>
  <si>
    <t>308-0841</t>
  </si>
  <si>
    <t>筑西市二木成827-1</t>
  </si>
  <si>
    <t>0296-24-8788</t>
  </si>
  <si>
    <t>0296-24-1570</t>
  </si>
  <si>
    <t>office@m-ishikai.com</t>
  </si>
  <si>
    <t>形成外科の救急疾患</t>
  </si>
  <si>
    <t>筑西市民病院形成外科医長</t>
  </si>
  <si>
    <t>加来知恵美</t>
  </si>
  <si>
    <t>黄疸、貧血を契機に発見されたEvans症候群の1例</t>
  </si>
  <si>
    <t>筑西市民病院内科医長</t>
  </si>
  <si>
    <t>朝山敏</t>
  </si>
  <si>
    <t>代表的な甲状腺疾患について</t>
  </si>
  <si>
    <t>筑西市民病院内分泌代謝内科医長</t>
  </si>
  <si>
    <t>山田裕士</t>
  </si>
  <si>
    <t>田辺三菱製薬(株)、第一三共(株)</t>
  </si>
  <si>
    <t>県西生涯学習センター</t>
  </si>
  <si>
    <t>肝疾患（NASH/NAFLD）を有した糖尿病に対する新規糖尿病薬への期待</t>
  </si>
  <si>
    <t>獨協医科大学内分泌代謝内科講師</t>
  </si>
  <si>
    <t>城島輝雄</t>
  </si>
  <si>
    <t>糖尿病患者における合併症管理と包括的医療</t>
  </si>
  <si>
    <t>自治医科大学附属病院内分泌代謝科講師</t>
  </si>
  <si>
    <t>岡田健太</t>
  </si>
  <si>
    <t>真壁医師会学術講演会</t>
  </si>
  <si>
    <t>EAファーマ(株)、持田製薬(株)</t>
  </si>
  <si>
    <t>ホテルニューつたや</t>
  </si>
  <si>
    <t>308-0041</t>
  </si>
  <si>
    <t>筑西市乙907-1</t>
  </si>
  <si>
    <t>0296-24-8181</t>
  </si>
  <si>
    <t>慢性便秘症の治療について</t>
  </si>
  <si>
    <t>獨協医科大学消化器内科講師</t>
  </si>
  <si>
    <t>菅谷武史</t>
  </si>
  <si>
    <t>筑西地区三師会合同学術講演会</t>
  </si>
  <si>
    <t>筑西歯科医師会、茨城県薬剤師会、筑西薬剤師会、茨城県病院薬剤師会</t>
  </si>
  <si>
    <t>中外製薬(株)</t>
  </si>
  <si>
    <t>骨粗鬆症治療の必要性と薬剤性顎骨壊死の存在と医科歯科連携の重要性</t>
  </si>
  <si>
    <t>沖本クリニック院長</t>
  </si>
  <si>
    <t>沖本信和</t>
  </si>
  <si>
    <t>猿島郡医師会</t>
  </si>
  <si>
    <t>茨城西南医療センター病院救急センター症例報告会</t>
  </si>
  <si>
    <t>茨城西南医療センター病院</t>
  </si>
  <si>
    <t>2階講堂1</t>
  </si>
  <si>
    <t>306-0433</t>
  </si>
  <si>
    <t>猿島郡境町2190</t>
  </si>
  <si>
    <t>0280-87-8111</t>
  </si>
  <si>
    <t>事務局　吉田理恵</t>
  </si>
  <si>
    <t>0280-87-6634</t>
  </si>
  <si>
    <t>0280-87-6645</t>
  </si>
  <si>
    <t>hisho@seinan-mch.or.jp</t>
  </si>
  <si>
    <t>低ナトリウム血症(仮)</t>
  </si>
  <si>
    <t>茨城西南医療センター病院研修医</t>
  </si>
  <si>
    <t>西岡ひかり</t>
  </si>
  <si>
    <t>熱性けいれん(仮)</t>
  </si>
  <si>
    <t>松下智子</t>
  </si>
  <si>
    <t>転倒後上肢の運動・感覚障害をきたした一例</t>
  </si>
  <si>
    <t>蒲原知斗</t>
  </si>
  <si>
    <t>演題単位</t>
    <rPh sb="0" eb="2">
      <t>エンダイ</t>
    </rPh>
    <rPh sb="2" eb="4">
      <t>タンイ</t>
    </rPh>
    <phoneticPr fontId="19"/>
  </si>
  <si>
    <t>単位合計</t>
    <rPh sb="0" eb="2">
      <t>タンイ</t>
    </rPh>
    <rPh sb="2" eb="4">
      <t>ゴウケイ</t>
    </rPh>
    <phoneticPr fontId="19"/>
  </si>
  <si>
    <t>筑波大学腎臓内科/茨城県立中央病院循環器内科部長、循環器センター長/筑波大学内分泌代謝・糖尿病病院教授/筑波大学整形外科</t>
    <phoneticPr fontId="18"/>
  </si>
  <si>
    <t>医師</t>
    <phoneticPr fontId="18"/>
  </si>
  <si>
    <t>医師1000</t>
    <phoneticPr fontId="18"/>
  </si>
  <si>
    <t>受講者</t>
    <phoneticPr fontId="18"/>
  </si>
  <si>
    <t>がん薬物療法認定薬剤師制度の単位</t>
    <phoneticPr fontId="18"/>
  </si>
  <si>
    <t>要</t>
  </si>
  <si>
    <t>1型＆2型糖尿病患者における糖尿病診療を考える</t>
    <phoneticPr fontId="18"/>
  </si>
  <si>
    <t>取手市医師会</t>
    <phoneticPr fontId="18"/>
  </si>
  <si>
    <t>取手市医師会事務局　飯野</t>
    <phoneticPr fontId="18"/>
  </si>
  <si>
    <t>つくば市医師会</t>
    <phoneticPr fontId="18"/>
  </si>
  <si>
    <t>つくば市医師会池野医院　池野美惠子</t>
    <phoneticPr fontId="18"/>
  </si>
  <si>
    <t>水戸市医師会</t>
    <phoneticPr fontId="18"/>
  </si>
  <si>
    <t>水戸市医師会事務局　鈴木</t>
    <phoneticPr fontId="18"/>
  </si>
  <si>
    <t>つくば市医師会池野医院　池野美恵子</t>
    <phoneticPr fontId="18"/>
  </si>
  <si>
    <t>茨城県医師会</t>
    <phoneticPr fontId="18"/>
  </si>
  <si>
    <t>茨城県医師会事務局</t>
    <phoneticPr fontId="18"/>
  </si>
  <si>
    <t>猿島郡医師会</t>
    <phoneticPr fontId="18"/>
  </si>
  <si>
    <t>猿島郡医師会事務局　吉田理恵</t>
    <phoneticPr fontId="18"/>
  </si>
  <si>
    <t>ひたちなか市医師会</t>
    <phoneticPr fontId="18"/>
  </si>
  <si>
    <t>ひたちなか市医師会事務局　藤博美</t>
    <phoneticPr fontId="18"/>
  </si>
  <si>
    <t>笠間市医師会</t>
    <phoneticPr fontId="18"/>
  </si>
  <si>
    <t>笠間市医師会事務局　大久保清香</t>
    <phoneticPr fontId="18"/>
  </si>
  <si>
    <t>真壁医師会</t>
    <phoneticPr fontId="18"/>
  </si>
  <si>
    <t>真壁医師会事務局　山中美智夫</t>
    <phoneticPr fontId="18"/>
  </si>
  <si>
    <t>土浦市医師会</t>
    <phoneticPr fontId="18"/>
  </si>
  <si>
    <t>土浦市医師会事務長　湯原洋一</t>
    <phoneticPr fontId="18"/>
  </si>
  <si>
    <t>石岡市医師会</t>
    <phoneticPr fontId="18"/>
  </si>
  <si>
    <t>石岡市医師会事務局</t>
    <phoneticPr fontId="18"/>
  </si>
  <si>
    <t>結城市医師会</t>
    <phoneticPr fontId="18"/>
  </si>
  <si>
    <t>結城市医師会事務局　湯本芳江</t>
    <phoneticPr fontId="18"/>
  </si>
  <si>
    <t>開始日時</t>
    <phoneticPr fontId="19"/>
  </si>
  <si>
    <t>終了時</t>
    <phoneticPr fontId="19"/>
  </si>
  <si>
    <t>開催場所</t>
    <phoneticPr fontId="19"/>
  </si>
  <si>
    <t>階・室名</t>
    <phoneticPr fontId="19"/>
  </si>
  <si>
    <t>住所</t>
    <phoneticPr fontId="19"/>
  </si>
  <si>
    <t>参加費（円）</t>
    <rPh sb="4" eb="5">
      <t>エン</t>
    </rPh>
    <phoneticPr fontId="19"/>
  </si>
  <si>
    <t>事前申込</t>
    <phoneticPr fontId="19"/>
  </si>
  <si>
    <t>連絡・問合せ先担当者名</t>
    <phoneticPr fontId="19"/>
  </si>
  <si>
    <t>電話番号</t>
    <phoneticPr fontId="19"/>
  </si>
  <si>
    <t>№</t>
    <phoneticPr fontId="19"/>
  </si>
  <si>
    <t>CC1</t>
    <phoneticPr fontId="19"/>
  </si>
  <si>
    <t>単位1</t>
  </si>
  <si>
    <t>CC2</t>
  </si>
  <si>
    <t>単位2</t>
  </si>
  <si>
    <t>CC3</t>
  </si>
  <si>
    <t>単位3</t>
  </si>
  <si>
    <t>CC4</t>
  </si>
  <si>
    <t>単位4</t>
  </si>
  <si>
    <t>日本ベーリンガーインゲルハイム(株)　伊藤洋</t>
    <phoneticPr fontId="18"/>
  </si>
  <si>
    <t>日本ベーリンガーインゲルハイム(株)　尾賀康佑</t>
    <phoneticPr fontId="18"/>
  </si>
  <si>
    <t>アストラゼネカ(株)　小泉昭人</t>
    <phoneticPr fontId="18"/>
  </si>
  <si>
    <t>東京医科大学茨城医療センター　亀田</t>
    <phoneticPr fontId="18"/>
  </si>
  <si>
    <t>バイエル薬品(株)　田代雅也</t>
    <phoneticPr fontId="18"/>
  </si>
  <si>
    <t>第203回取手糖尿病研究会【更新2単位】</t>
    <rPh sb="14" eb="16">
      <t>コウシン</t>
    </rPh>
    <rPh sb="17" eb="19">
      <t>タンイ</t>
    </rPh>
    <phoneticPr fontId="18"/>
  </si>
  <si>
    <t>筑波大学附属病院日立社会連携教育研究センター教授/日立総合病院脳神経外科主任医長</t>
    <rPh sb="16" eb="18">
      <t>ケンキュウ</t>
    </rPh>
    <phoneticPr fontId="18"/>
  </si>
  <si>
    <t>土浦市下高津2-7-14</t>
    <phoneticPr fontId="18"/>
  </si>
  <si>
    <t>龍ケ崎市中里1-1</t>
    <phoneticPr fontId="18"/>
  </si>
  <si>
    <t>産業医研修会【基礎後期2単位または生涯専門2単位】</t>
    <phoneticPr fontId="18"/>
  </si>
  <si>
    <t>茨城県糖尿病登録医更新研修会【更新2単位】</t>
    <rPh sb="15" eb="17">
      <t>コウシン</t>
    </rPh>
    <rPh sb="18" eb="20">
      <t>タンイ</t>
    </rPh>
    <phoneticPr fontId="18"/>
  </si>
  <si>
    <t>動脈硬化の予防を見据えた糖尿病治療戦略</t>
    <rPh sb="17" eb="19">
      <t>センリャク</t>
    </rPh>
    <phoneticPr fontId="18"/>
  </si>
  <si>
    <t>茨城県糖尿病登録医更新研修会【更新2単位】</t>
    <rPh sb="15" eb="17">
      <t>コウシン</t>
    </rPh>
    <rPh sb="18" eb="21">
      <t>タンイ）</t>
    </rPh>
    <phoneticPr fontId="18"/>
  </si>
  <si>
    <t>医師1000/コメディカル500</t>
    <rPh sb="0" eb="2">
      <t>イシ</t>
    </rPh>
    <phoneticPr fontId="18"/>
  </si>
  <si>
    <t>北浜法律事務所外国法共同事業医師/弁護士</t>
    <phoneticPr fontId="18"/>
  </si>
  <si>
    <t>新潟大学大学院医歯学総合研究科健康寿命延伸・生活習慣病予防治療医学講座特任准教授</t>
    <phoneticPr fontId="18"/>
  </si>
  <si>
    <t>東京大学医学部附属病院糖尿病・代謝内科</t>
    <phoneticPr fontId="18"/>
  </si>
  <si>
    <t>皮膚科における乾癬の連携について</t>
    <phoneticPr fontId="18"/>
  </si>
  <si>
    <t>PsAにおける診療連携～内科医の立場から～</t>
    <phoneticPr fontId="18"/>
  </si>
  <si>
    <t xml:space="preserve">0294-37-1014       
</t>
    <phoneticPr fontId="18"/>
  </si>
  <si>
    <t xml:space="preserve">日立市医師会事務局
</t>
    <rPh sb="0" eb="2">
      <t>ヒタチ</t>
    </rPh>
    <rPh sb="2" eb="3">
      <t>シ</t>
    </rPh>
    <phoneticPr fontId="18"/>
  </si>
  <si>
    <t>埼玉医科大学内分泌・糖尿病内科講師</t>
    <phoneticPr fontId="18"/>
  </si>
  <si>
    <t>多問題家族へのかかわりと支援の継続について</t>
    <phoneticPr fontId="18"/>
  </si>
  <si>
    <t>訪問看護ステーション東取手副所長・看護師</t>
    <phoneticPr fontId="18"/>
  </si>
  <si>
    <t>谷田部理恵子</t>
    <phoneticPr fontId="18"/>
  </si>
  <si>
    <t>茨城県糖尿病登録医制度「更新研修会」＊</t>
    <rPh sb="0" eb="3">
      <t>イバラキケン</t>
    </rPh>
    <rPh sb="3" eb="6">
      <t>トウニョウビョウ</t>
    </rPh>
    <rPh sb="6" eb="8">
      <t>トウロク</t>
    </rPh>
    <rPh sb="8" eb="9">
      <t>イ</t>
    </rPh>
    <rPh sb="9" eb="11">
      <t>セイド</t>
    </rPh>
    <rPh sb="12" eb="14">
      <t>コウシン</t>
    </rPh>
    <rPh sb="14" eb="17">
      <t>ケンシュウカイ</t>
    </rPh>
    <phoneticPr fontId="48"/>
  </si>
  <si>
    <t>1号棟5階AB会議室</t>
    <phoneticPr fontId="18"/>
  </si>
  <si>
    <t>取手市野々井1926</t>
    <phoneticPr fontId="18"/>
  </si>
  <si>
    <t>つくば市吾妻1-1364-1</t>
    <phoneticPr fontId="18"/>
  </si>
  <si>
    <t>＊『茨城県糖尿病登録医制度「更新研修会」』として認定を受けております上記研修会は、出席時に茨城県糖尿病登録医制度更新のための参加証が発行されます。この参加証は、茨城県知事および茨城県医師会長が認める糖尿病登録医の先生が更新申請をする際に必要となります。</t>
    <phoneticPr fontId="19"/>
  </si>
  <si>
    <t>産業医研修会</t>
    <rPh sb="0" eb="3">
      <t>サンギョウイ</t>
    </rPh>
    <rPh sb="3" eb="6">
      <t>ケンシュウカイ</t>
    </rPh>
    <phoneticPr fontId="48"/>
  </si>
  <si>
    <t xml:space="preserve">2階会議室 </t>
    <phoneticPr fontId="18"/>
  </si>
  <si>
    <t>茨城県立中央病院</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</si>
</sst>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aaa\)\ h:mm"/>
    <numFmt numFmtId="177" formatCode="&quot;～&quot;h:mm"/>
  </numFmts>
  <fonts count="57" x14ac:knownFonts="1">
    <font>
      <sz val="11"/>
      <color theme="1"/>
      <name val="ＭＳ Ｐゴシック"/>
      <family val="2"/>
      <charset val="128"/>
    </font>
    <font>
      <sz val="11"/>
      <color theme="1"/>
      <name val="ＭＳ Ｐゴシック"/>
      <family val="2"/>
      <charset val="128"/>
    </font>
    <font>
      <sz val="18"/>
      <color theme="3"/>
      <name val="游ゴシック Light"/>
      <family val="2"/>
      <charset val="128"/>
      <scheme val="major"/>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1"/>
      <color rgb="FF006100"/>
      <name val="ＭＳ Ｐゴシック"/>
      <family val="2"/>
      <charset val="128"/>
    </font>
    <font>
      <sz val="11"/>
      <color rgb="FF9C0006"/>
      <name val="ＭＳ Ｐゴシック"/>
      <family val="2"/>
      <charset val="128"/>
    </font>
    <font>
      <sz val="11"/>
      <color rgb="FF9C5700"/>
      <name val="ＭＳ Ｐゴシック"/>
      <family val="2"/>
      <charset val="128"/>
    </font>
    <font>
      <sz val="11"/>
      <color rgb="FF3F3F76"/>
      <name val="ＭＳ Ｐゴシック"/>
      <family val="2"/>
      <charset val="128"/>
    </font>
    <font>
      <b/>
      <sz val="11"/>
      <color rgb="FF3F3F3F"/>
      <name val="ＭＳ Ｐゴシック"/>
      <family val="2"/>
      <charset val="128"/>
    </font>
    <font>
      <b/>
      <sz val="11"/>
      <color rgb="FFFA7D00"/>
      <name val="ＭＳ Ｐゴシック"/>
      <family val="2"/>
      <charset val="128"/>
    </font>
    <font>
      <sz val="11"/>
      <color rgb="FFFA7D00"/>
      <name val="ＭＳ Ｐゴシック"/>
      <family val="2"/>
      <charset val="128"/>
    </font>
    <font>
      <b/>
      <sz val="11"/>
      <color theme="0"/>
      <name val="ＭＳ Ｐゴシック"/>
      <family val="2"/>
      <charset val="128"/>
    </font>
    <font>
      <sz val="11"/>
      <color rgb="FFFF0000"/>
      <name val="ＭＳ Ｐゴシック"/>
      <family val="2"/>
      <charset val="128"/>
    </font>
    <font>
      <i/>
      <sz val="11"/>
      <color rgb="FF7F7F7F"/>
      <name val="ＭＳ Ｐゴシック"/>
      <family val="2"/>
      <charset val="128"/>
    </font>
    <font>
      <b/>
      <sz val="11"/>
      <color theme="1"/>
      <name val="ＭＳ Ｐゴシック"/>
      <family val="2"/>
      <charset val="128"/>
    </font>
    <font>
      <sz val="11"/>
      <color theme="0"/>
      <name val="ＭＳ Ｐゴシック"/>
      <family val="2"/>
      <charset val="128"/>
    </font>
    <font>
      <sz val="6"/>
      <name val="ＭＳ Ｐゴシック"/>
      <family val="2"/>
      <charset val="128"/>
    </font>
    <font>
      <sz val="6"/>
      <name val="游ゴシック"/>
      <family val="2"/>
      <charset val="128"/>
      <scheme val="minor"/>
    </font>
    <font>
      <sz val="18"/>
      <color theme="1"/>
      <name val="ＭＳ Ｐゴシック"/>
      <family val="3"/>
      <charset val="128"/>
    </font>
    <font>
      <sz val="16"/>
      <color theme="1"/>
      <name val="ＭＳ Ｐゴシック"/>
      <family val="2"/>
      <charset val="128"/>
    </font>
    <font>
      <sz val="16"/>
      <color theme="1"/>
      <name val="ＭＳ Ｐゴシック"/>
      <family val="3"/>
      <charset val="128"/>
    </font>
    <font>
      <sz val="18"/>
      <color theme="0"/>
      <name val="ＭＳ Ｐゴシック"/>
      <family val="3"/>
      <charset val="128"/>
    </font>
    <font>
      <sz val="16"/>
      <color theme="0"/>
      <name val="ＭＳ Ｐゴシック"/>
      <family val="3"/>
      <charset val="128"/>
    </font>
    <font>
      <sz val="16"/>
      <color theme="0"/>
      <name val="ＭＳ Ｐゴシック"/>
      <family val="2"/>
      <charset val="128"/>
    </font>
    <font>
      <sz val="26"/>
      <color theme="1"/>
      <name val="ＭＳ Ｐゴシック"/>
      <family val="2"/>
      <charset val="128"/>
    </font>
    <font>
      <sz val="26"/>
      <color theme="1"/>
      <name val="ＭＳ Ｐゴシック"/>
      <family val="3"/>
      <charset val="128"/>
    </font>
    <font>
      <sz val="14"/>
      <color theme="1"/>
      <name val="ＭＳ Ｐゴシック"/>
      <family val="3"/>
      <charset val="128"/>
    </font>
    <font>
      <sz val="12"/>
      <color theme="1"/>
      <name val="ＭＳ Ｐゴシック"/>
      <family val="3"/>
      <charset val="128"/>
    </font>
    <font>
      <sz val="11"/>
      <color theme="1"/>
      <name val="游ゴシック"/>
      <family val="2"/>
      <charset val="128"/>
      <scheme val="minor"/>
    </font>
    <font>
      <b/>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b/>
      <sz val="36"/>
      <name val="HG丸ｺﾞｼｯｸM-PRO"/>
      <family val="3"/>
      <charset val="128"/>
    </font>
    <font>
      <sz val="6"/>
      <name val="ＭＳ Ｐゴシック"/>
      <family val="3"/>
      <charset val="128"/>
    </font>
    <font>
      <sz val="18"/>
      <color theme="1"/>
      <name val="游ゴシック"/>
      <family val="2"/>
      <charset val="128"/>
      <scheme val="minor"/>
    </font>
    <font>
      <sz val="16"/>
      <color theme="1"/>
      <name val="游ゴシック"/>
      <family val="3"/>
      <charset val="128"/>
      <scheme val="minor"/>
    </font>
    <font>
      <sz val="24"/>
      <color theme="1"/>
      <name val="游ゴシック"/>
      <family val="2"/>
      <charset val="128"/>
      <scheme val="minor"/>
    </font>
    <font>
      <sz val="24"/>
      <color theme="1"/>
      <name val="游ゴシック"/>
      <family val="3"/>
      <charset val="128"/>
      <scheme val="minor"/>
    </font>
    <font>
      <sz val="28"/>
      <color theme="1"/>
      <name val="游ゴシック"/>
      <family val="2"/>
      <charset val="128"/>
      <scheme val="minor"/>
    </font>
    <font>
      <sz val="28"/>
      <color theme="1"/>
      <name val="游ゴシック"/>
      <family val="3"/>
      <charset val="128"/>
      <scheme val="minor"/>
    </font>
    <font>
      <sz val="18"/>
      <color theme="1"/>
      <name val="游ゴシック"/>
      <family val="3"/>
      <charset val="128"/>
      <scheme val="minor"/>
    </font>
    <font>
      <sz val="18"/>
      <color theme="0"/>
      <name val="游ゴシック"/>
      <family val="2"/>
      <charset val="128"/>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4.9989318521683403E-2"/>
        <bgColor indexed="64"/>
      </patternFill>
    </fill>
    <fill>
      <patternFill patternType="solid">
        <fgColor theme="2" tint="-0.249977111117893"/>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8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30" fillId="0" borderId="0">
      <alignment vertical="center"/>
    </xf>
    <xf numFmtId="0" fontId="31" fillId="0" borderId="0" applyNumberFormat="0" applyFill="0" applyBorder="0" applyAlignment="0" applyProtection="0">
      <alignment vertical="center"/>
    </xf>
    <xf numFmtId="0" fontId="32" fillId="0" borderId="1" applyNumberFormat="0" applyFill="0" applyAlignment="0" applyProtection="0">
      <alignment vertical="center"/>
    </xf>
    <xf numFmtId="0" fontId="33" fillId="0" borderId="2" applyNumberFormat="0" applyFill="0" applyAlignment="0" applyProtection="0">
      <alignment vertical="center"/>
    </xf>
    <xf numFmtId="0" fontId="34" fillId="0" borderId="3" applyNumberFormat="0" applyFill="0" applyAlignment="0" applyProtection="0">
      <alignment vertical="center"/>
    </xf>
    <xf numFmtId="0" fontId="34" fillId="0" borderId="0" applyNumberFormat="0" applyFill="0" applyBorder="0" applyAlignment="0" applyProtection="0">
      <alignment vertical="center"/>
    </xf>
    <xf numFmtId="0" fontId="35" fillId="2" borderId="0" applyNumberFormat="0" applyBorder="0" applyAlignment="0" applyProtection="0">
      <alignment vertical="center"/>
    </xf>
    <xf numFmtId="0" fontId="36" fillId="3" borderId="0" applyNumberFormat="0" applyBorder="0" applyAlignment="0" applyProtection="0">
      <alignment vertical="center"/>
    </xf>
    <xf numFmtId="0" fontId="37" fillId="4" borderId="0" applyNumberFormat="0" applyBorder="0" applyAlignment="0" applyProtection="0">
      <alignment vertical="center"/>
    </xf>
    <xf numFmtId="0" fontId="38" fillId="5" borderId="4" applyNumberFormat="0" applyAlignment="0" applyProtection="0">
      <alignment vertical="center"/>
    </xf>
    <xf numFmtId="0" fontId="39" fillId="6" borderId="5" applyNumberFormat="0" applyAlignment="0" applyProtection="0">
      <alignment vertical="center"/>
    </xf>
    <xf numFmtId="0" fontId="40" fillId="6" borderId="4" applyNumberFormat="0" applyAlignment="0" applyProtection="0">
      <alignment vertical="center"/>
    </xf>
    <xf numFmtId="0" fontId="41" fillId="0" borderId="6" applyNumberFormat="0" applyFill="0" applyAlignment="0" applyProtection="0">
      <alignment vertical="center"/>
    </xf>
    <xf numFmtId="0" fontId="42" fillId="7" borderId="7" applyNumberFormat="0" applyAlignment="0" applyProtection="0">
      <alignment vertical="center"/>
    </xf>
    <xf numFmtId="0" fontId="43" fillId="0" borderId="0" applyNumberFormat="0" applyFill="0" applyBorder="0" applyAlignment="0" applyProtection="0">
      <alignment vertical="center"/>
    </xf>
    <xf numFmtId="0" fontId="30" fillId="8" borderId="8" applyNumberFormat="0" applyFont="0" applyAlignment="0" applyProtection="0">
      <alignment vertical="center"/>
    </xf>
    <xf numFmtId="0" fontId="44" fillId="0" borderId="0" applyNumberFormat="0" applyFill="0" applyBorder="0" applyAlignment="0" applyProtection="0">
      <alignment vertical="center"/>
    </xf>
    <xf numFmtId="0" fontId="45" fillId="0" borderId="9" applyNumberFormat="0" applyFill="0" applyAlignment="0" applyProtection="0">
      <alignment vertical="center"/>
    </xf>
    <xf numFmtId="0" fontId="46"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46" fillId="12" borderId="0" applyNumberFormat="0" applyBorder="0" applyAlignment="0" applyProtection="0">
      <alignment vertical="center"/>
    </xf>
    <xf numFmtId="0" fontId="46"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46" fillId="28" borderId="0" applyNumberFormat="0" applyBorder="0" applyAlignment="0" applyProtection="0">
      <alignment vertical="center"/>
    </xf>
    <xf numFmtId="0" fontId="46"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46" fillId="32" borderId="0" applyNumberFormat="0" applyBorder="0" applyAlignment="0" applyProtection="0">
      <alignment vertical="center"/>
    </xf>
  </cellStyleXfs>
  <cellXfs count="104">
    <xf numFmtId="0" fontId="0" fillId="0" borderId="0" xfId="0">
      <alignment vertical="center"/>
    </xf>
    <xf numFmtId="0" fontId="20" fillId="0" borderId="0" xfId="0" applyFont="1">
      <alignment vertical="center"/>
    </xf>
    <xf numFmtId="0" fontId="20" fillId="0" borderId="0" xfId="0" applyFont="1" applyAlignment="1">
      <alignment vertical="center" wrapText="1"/>
    </xf>
    <xf numFmtId="176" fontId="20" fillId="0" borderId="0" xfId="0" applyNumberFormat="1" applyFont="1">
      <alignment vertical="center"/>
    </xf>
    <xf numFmtId="177" fontId="20" fillId="0" borderId="0" xfId="0" applyNumberFormat="1" applyFont="1" applyAlignment="1">
      <alignment horizontal="left" vertical="center"/>
    </xf>
    <xf numFmtId="0" fontId="22" fillId="0" borderId="0" xfId="0" applyFont="1">
      <alignment vertical="center"/>
    </xf>
    <xf numFmtId="0" fontId="21" fillId="0" borderId="0" xfId="0" applyFont="1">
      <alignment vertical="center"/>
    </xf>
    <xf numFmtId="0" fontId="20" fillId="0" borderId="14" xfId="0" applyFont="1" applyBorder="1" applyAlignment="1">
      <alignment vertical="center" wrapText="1"/>
    </xf>
    <xf numFmtId="176" fontId="20" fillId="0" borderId="13" xfId="0" applyNumberFormat="1" applyFont="1" applyBorder="1">
      <alignment vertical="center"/>
    </xf>
    <xf numFmtId="177" fontId="20" fillId="0" borderId="13" xfId="0" applyNumberFormat="1" applyFont="1" applyBorder="1" applyAlignment="1">
      <alignment horizontal="left" vertical="center"/>
    </xf>
    <xf numFmtId="0" fontId="20" fillId="0" borderId="13" xfId="0" applyFont="1" applyBorder="1">
      <alignment vertical="center"/>
    </xf>
    <xf numFmtId="0" fontId="20" fillId="0" borderId="13" xfId="0" applyFont="1" applyBorder="1" applyAlignment="1">
      <alignment vertical="center" wrapText="1"/>
    </xf>
    <xf numFmtId="0" fontId="0" fillId="0" borderId="13" xfId="0" applyBorder="1">
      <alignment vertical="center"/>
    </xf>
    <xf numFmtId="0" fontId="22" fillId="0" borderId="13" xfId="0" applyFont="1" applyBorder="1">
      <alignment vertical="center"/>
    </xf>
    <xf numFmtId="22" fontId="20" fillId="0" borderId="13" xfId="0" applyNumberFormat="1" applyFont="1" applyBorder="1">
      <alignment vertical="center"/>
    </xf>
    <xf numFmtId="0" fontId="21" fillId="0" borderId="13" xfId="0" applyFont="1" applyBorder="1">
      <alignment vertical="center"/>
    </xf>
    <xf numFmtId="0" fontId="23" fillId="0" borderId="16" xfId="0" applyFont="1" applyBorder="1" applyAlignment="1">
      <alignment vertical="center" wrapText="1"/>
    </xf>
    <xf numFmtId="176" fontId="23" fillId="0" borderId="17" xfId="0" applyNumberFormat="1" applyFont="1" applyBorder="1">
      <alignment vertical="center"/>
    </xf>
    <xf numFmtId="177" fontId="23" fillId="0" borderId="17" xfId="0" applyNumberFormat="1" applyFont="1" applyBorder="1" applyAlignment="1">
      <alignment horizontal="left" vertical="center"/>
    </xf>
    <xf numFmtId="0" fontId="20" fillId="0" borderId="17" xfId="0" applyFont="1" applyBorder="1">
      <alignment vertical="center"/>
    </xf>
    <xf numFmtId="0" fontId="23" fillId="0" borderId="17" xfId="0" applyFont="1" applyBorder="1" applyAlignment="1">
      <alignment vertical="center" wrapText="1"/>
    </xf>
    <xf numFmtId="0" fontId="20" fillId="0" borderId="17" xfId="0" applyFont="1" applyBorder="1" applyAlignment="1">
      <alignment vertical="center" wrapText="1"/>
    </xf>
    <xf numFmtId="0" fontId="23" fillId="0" borderId="17" xfId="0" applyFont="1" applyBorder="1">
      <alignment vertical="center"/>
    </xf>
    <xf numFmtId="0" fontId="0" fillId="0" borderId="17" xfId="0" applyBorder="1">
      <alignment vertical="center"/>
    </xf>
    <xf numFmtId="0" fontId="24" fillId="0" borderId="17" xfId="0" applyFont="1" applyBorder="1">
      <alignment vertical="center"/>
    </xf>
    <xf numFmtId="22" fontId="20" fillId="0" borderId="17" xfId="0" applyNumberFormat="1" applyFont="1" applyBorder="1">
      <alignment vertical="center"/>
    </xf>
    <xf numFmtId="0" fontId="21" fillId="0" borderId="17" xfId="0" applyFont="1" applyBorder="1">
      <alignment vertical="center"/>
    </xf>
    <xf numFmtId="14" fontId="20" fillId="0" borderId="13" xfId="0" applyNumberFormat="1" applyFont="1" applyBorder="1">
      <alignment vertical="center"/>
    </xf>
    <xf numFmtId="0" fontId="23" fillId="0" borderId="18" xfId="0" applyFont="1" applyBorder="1" applyAlignment="1">
      <alignment vertical="center" wrapText="1"/>
    </xf>
    <xf numFmtId="176" fontId="23" fillId="0" borderId="0" xfId="0" applyNumberFormat="1" applyFont="1" applyBorder="1">
      <alignment vertical="center"/>
    </xf>
    <xf numFmtId="177" fontId="23" fillId="0" borderId="0" xfId="0" applyNumberFormat="1" applyFont="1" applyBorder="1" applyAlignment="1">
      <alignment horizontal="left" vertical="center"/>
    </xf>
    <xf numFmtId="0" fontId="20" fillId="0" borderId="0" xfId="0" applyFont="1" applyBorder="1">
      <alignment vertical="center"/>
    </xf>
    <xf numFmtId="0" fontId="23" fillId="0" borderId="0" xfId="0" applyFont="1" applyBorder="1" applyAlignment="1">
      <alignment vertical="center" wrapText="1"/>
    </xf>
    <xf numFmtId="0" fontId="20" fillId="0" borderId="0" xfId="0" applyFont="1" applyBorder="1" applyAlignment="1">
      <alignment vertical="center" wrapText="1"/>
    </xf>
    <xf numFmtId="0" fontId="23" fillId="0" borderId="0" xfId="0" applyFont="1" applyBorder="1">
      <alignment vertical="center"/>
    </xf>
    <xf numFmtId="14" fontId="20" fillId="0" borderId="0" xfId="0" applyNumberFormat="1" applyFont="1" applyBorder="1">
      <alignment vertical="center"/>
    </xf>
    <xf numFmtId="0" fontId="0" fillId="0" borderId="0" xfId="0" applyBorder="1">
      <alignment vertical="center"/>
    </xf>
    <xf numFmtId="0" fontId="24" fillId="0" borderId="0" xfId="0" applyFont="1" applyBorder="1">
      <alignment vertical="center"/>
    </xf>
    <xf numFmtId="22" fontId="20" fillId="0" borderId="0" xfId="0" applyNumberFormat="1" applyFont="1" applyBorder="1">
      <alignment vertical="center"/>
    </xf>
    <xf numFmtId="0" fontId="21" fillId="0" borderId="0" xfId="0" applyFont="1" applyBorder="1">
      <alignment vertical="center"/>
    </xf>
    <xf numFmtId="14" fontId="20" fillId="0" borderId="17" xfId="0" applyNumberFormat="1" applyFont="1" applyBorder="1">
      <alignment vertical="center"/>
    </xf>
    <xf numFmtId="0" fontId="20" fillId="0" borderId="12" xfId="0" applyFont="1" applyBorder="1" applyAlignment="1">
      <alignment vertical="center" wrapText="1"/>
    </xf>
    <xf numFmtId="176" fontId="20" fillId="0" borderId="10" xfId="0" applyNumberFormat="1" applyFont="1" applyBorder="1">
      <alignment vertical="center"/>
    </xf>
    <xf numFmtId="177" fontId="20" fillId="0" borderId="10" xfId="0" applyNumberFormat="1" applyFont="1" applyBorder="1" applyAlignment="1">
      <alignment horizontal="left" vertical="center"/>
    </xf>
    <xf numFmtId="0" fontId="20" fillId="0" borderId="10" xfId="0" applyFont="1" applyBorder="1">
      <alignment vertical="center"/>
    </xf>
    <xf numFmtId="0" fontId="20" fillId="0" borderId="10" xfId="0" applyFont="1" applyBorder="1" applyAlignment="1">
      <alignment vertical="center" wrapText="1"/>
    </xf>
    <xf numFmtId="0" fontId="0" fillId="0" borderId="10" xfId="0" applyBorder="1">
      <alignment vertical="center"/>
    </xf>
    <xf numFmtId="0" fontId="22" fillId="0" borderId="10" xfId="0" applyFont="1" applyBorder="1">
      <alignment vertical="center"/>
    </xf>
    <xf numFmtId="22" fontId="20" fillId="0" borderId="10" xfId="0" applyNumberFormat="1" applyFont="1" applyBorder="1">
      <alignment vertical="center"/>
    </xf>
    <xf numFmtId="0" fontId="21" fillId="0" borderId="10" xfId="0" applyFont="1" applyBorder="1">
      <alignment vertical="center"/>
    </xf>
    <xf numFmtId="14" fontId="20" fillId="0" borderId="10" xfId="0" applyNumberFormat="1" applyFont="1" applyBorder="1">
      <alignment vertical="center"/>
    </xf>
    <xf numFmtId="0" fontId="26" fillId="0" borderId="0" xfId="0" applyFont="1">
      <alignment vertical="center"/>
    </xf>
    <xf numFmtId="0" fontId="21" fillId="0" borderId="15" xfId="0" applyFont="1" applyBorder="1">
      <alignment vertical="center"/>
    </xf>
    <xf numFmtId="0" fontId="25" fillId="0" borderId="19" xfId="0" applyFont="1" applyBorder="1">
      <alignment vertical="center"/>
    </xf>
    <xf numFmtId="0" fontId="25" fillId="0" borderId="20" xfId="0" applyFont="1" applyBorder="1">
      <alignment vertical="center"/>
    </xf>
    <xf numFmtId="0" fontId="21" fillId="0" borderId="11" xfId="0" applyFont="1" applyBorder="1">
      <alignment vertical="center"/>
    </xf>
    <xf numFmtId="0" fontId="21" fillId="0" borderId="20" xfId="0" applyFont="1" applyBorder="1">
      <alignment vertical="center"/>
    </xf>
    <xf numFmtId="0" fontId="21" fillId="34" borderId="13" xfId="0" applyFont="1" applyFill="1" applyBorder="1">
      <alignment vertical="center"/>
    </xf>
    <xf numFmtId="0" fontId="21" fillId="34" borderId="17" xfId="0" applyFont="1" applyFill="1" applyBorder="1">
      <alignment vertical="center"/>
    </xf>
    <xf numFmtId="0" fontId="21" fillId="34" borderId="0" xfId="0" applyFont="1" applyFill="1" applyBorder="1">
      <alignment vertical="center"/>
    </xf>
    <xf numFmtId="0" fontId="21" fillId="34" borderId="10" xfId="0" applyFont="1" applyFill="1" applyBorder="1">
      <alignment vertical="center"/>
    </xf>
    <xf numFmtId="0" fontId="27" fillId="33" borderId="0" xfId="0" applyFont="1" applyFill="1" applyAlignment="1">
      <alignment vertical="center" wrapText="1"/>
    </xf>
    <xf numFmtId="0" fontId="28" fillId="0" borderId="0" xfId="0" applyFont="1" applyAlignment="1">
      <alignment vertical="center" wrapText="1"/>
    </xf>
    <xf numFmtId="0" fontId="22" fillId="34" borderId="14" xfId="0" applyFont="1" applyFill="1" applyBorder="1" applyAlignment="1">
      <alignment vertical="center" wrapText="1"/>
    </xf>
    <xf numFmtId="176" fontId="22" fillId="34" borderId="13" xfId="0" applyNumberFormat="1" applyFont="1" applyFill="1" applyBorder="1" applyAlignment="1">
      <alignment vertical="center" wrapText="1"/>
    </xf>
    <xf numFmtId="177" fontId="22" fillId="34" borderId="13" xfId="0" applyNumberFormat="1" applyFont="1" applyFill="1" applyBorder="1" applyAlignment="1">
      <alignment horizontal="left" vertical="center" wrapText="1"/>
    </xf>
    <xf numFmtId="0" fontId="28" fillId="0" borderId="13" xfId="0" applyFont="1" applyBorder="1" applyAlignment="1">
      <alignment vertical="center" wrapText="1"/>
    </xf>
    <xf numFmtId="0" fontId="22" fillId="34" borderId="13" xfId="0" applyFont="1" applyFill="1" applyBorder="1" applyAlignment="1">
      <alignment vertical="center" wrapText="1"/>
    </xf>
    <xf numFmtId="0" fontId="28" fillId="33" borderId="13" xfId="0" applyFont="1" applyFill="1" applyBorder="1" applyAlignment="1">
      <alignment vertical="center" wrapText="1"/>
    </xf>
    <xf numFmtId="0" fontId="22" fillId="34" borderId="13" xfId="0" applyFont="1" applyFill="1" applyBorder="1" applyAlignment="1">
      <alignment horizontal="center" vertical="center" wrapText="1"/>
    </xf>
    <xf numFmtId="0" fontId="22" fillId="34" borderId="13" xfId="0" applyFont="1" applyFill="1" applyBorder="1" applyAlignment="1">
      <alignment horizontal="center" vertical="center" shrinkToFit="1"/>
    </xf>
    <xf numFmtId="0" fontId="29" fillId="33" borderId="13" xfId="0" applyFont="1" applyFill="1" applyBorder="1" applyAlignment="1">
      <alignment vertical="center" wrapText="1"/>
    </xf>
    <xf numFmtId="0" fontId="22" fillId="34" borderId="13" xfId="0" applyFont="1" applyFill="1" applyBorder="1" applyAlignment="1">
      <alignment horizontal="center" vertical="center" wrapText="1" shrinkToFit="1"/>
    </xf>
    <xf numFmtId="0" fontId="22" fillId="34" borderId="15" xfId="0" applyFont="1" applyFill="1" applyBorder="1" applyAlignment="1">
      <alignment horizontal="center" vertical="center" wrapText="1" shrinkToFit="1"/>
    </xf>
    <xf numFmtId="0" fontId="21" fillId="0" borderId="11" xfId="0" applyFont="1" applyFill="1" applyBorder="1">
      <alignment vertical="center"/>
    </xf>
    <xf numFmtId="0" fontId="20" fillId="0" borderId="12" xfId="0" applyFont="1" applyFill="1" applyBorder="1" applyAlignment="1">
      <alignment vertical="center" wrapText="1"/>
    </xf>
    <xf numFmtId="176" fontId="20" fillId="0" borderId="10" xfId="0" applyNumberFormat="1" applyFont="1" applyFill="1" applyBorder="1">
      <alignment vertical="center"/>
    </xf>
    <xf numFmtId="0" fontId="21" fillId="0" borderId="10" xfId="0" applyFont="1" applyFill="1" applyBorder="1">
      <alignment vertical="center"/>
    </xf>
    <xf numFmtId="0" fontId="47" fillId="0" borderId="0" xfId="42" applyFont="1" applyFill="1" applyBorder="1" applyAlignment="1">
      <alignment horizontal="left" vertical="center"/>
    </xf>
    <xf numFmtId="0" fontId="47" fillId="0" borderId="0" xfId="0" applyFont="1" applyFill="1" applyBorder="1" applyAlignment="1">
      <alignment horizontal="left" vertical="center"/>
    </xf>
    <xf numFmtId="0" fontId="53" fillId="0" borderId="0" xfId="0" applyFont="1" applyFill="1" applyBorder="1" applyAlignment="1">
      <alignment vertical="center" wrapText="1"/>
    </xf>
    <xf numFmtId="0" fontId="54" fillId="0" borderId="0" xfId="0" applyFont="1" applyBorder="1" applyAlignment="1">
      <alignment vertical="center" wrapText="1"/>
    </xf>
    <xf numFmtId="176" fontId="55" fillId="0" borderId="0" xfId="0" applyNumberFormat="1" applyFont="1" applyFill="1" applyBorder="1">
      <alignment vertical="center"/>
    </xf>
    <xf numFmtId="177" fontId="55" fillId="0" borderId="0" xfId="0" applyNumberFormat="1" applyFont="1" applyFill="1" applyBorder="1" applyAlignment="1">
      <alignment horizontal="left" vertical="center"/>
    </xf>
    <xf numFmtId="0" fontId="49" fillId="0" borderId="0" xfId="0" applyFont="1" applyFill="1" applyBorder="1" applyAlignment="1">
      <alignment vertical="center" wrapText="1"/>
    </xf>
    <xf numFmtId="0" fontId="56" fillId="0" borderId="0" xfId="0" applyFont="1" applyFill="1" applyBorder="1">
      <alignment vertical="center"/>
    </xf>
    <xf numFmtId="0" fontId="50" fillId="0" borderId="0" xfId="0" applyFont="1" applyFill="1" applyBorder="1" applyAlignment="1">
      <alignment vertical="center" wrapText="1"/>
    </xf>
    <xf numFmtId="0" fontId="51" fillId="0" borderId="13" xfId="0" applyFont="1" applyFill="1" applyBorder="1" applyAlignment="1">
      <alignment vertical="center" wrapText="1"/>
    </xf>
    <xf numFmtId="0" fontId="52" fillId="0" borderId="13" xfId="0" applyFont="1" applyBorder="1" applyAlignment="1">
      <alignment vertical="center" wrapText="1"/>
    </xf>
    <xf numFmtId="0" fontId="20" fillId="0" borderId="16" xfId="0" applyFont="1" applyBorder="1" applyAlignment="1">
      <alignment vertical="center" wrapText="1"/>
    </xf>
    <xf numFmtId="176" fontId="20" fillId="0" borderId="17" xfId="0" applyNumberFormat="1" applyFont="1" applyBorder="1">
      <alignment vertical="center"/>
    </xf>
    <xf numFmtId="177" fontId="20" fillId="0" borderId="17" xfId="0" applyNumberFormat="1" applyFont="1" applyBorder="1" applyAlignment="1">
      <alignment horizontal="left" vertical="center"/>
    </xf>
    <xf numFmtId="0" fontId="22" fillId="0" borderId="17" xfId="0" applyFont="1" applyBorder="1">
      <alignment vertical="center"/>
    </xf>
    <xf numFmtId="177" fontId="20" fillId="0" borderId="10" xfId="0" applyNumberFormat="1" applyFont="1" applyFill="1" applyBorder="1" applyAlignment="1">
      <alignment horizontal="left" vertical="center"/>
    </xf>
    <xf numFmtId="0" fontId="20" fillId="35" borderId="10" xfId="0" applyFont="1" applyFill="1" applyBorder="1">
      <alignment vertical="center"/>
    </xf>
    <xf numFmtId="0" fontId="20" fillId="0" borderId="10" xfId="0" applyFont="1" applyFill="1" applyBorder="1" applyAlignment="1">
      <alignment vertical="center" wrapText="1"/>
    </xf>
    <xf numFmtId="0" fontId="20" fillId="35" borderId="10" xfId="0" applyFont="1" applyFill="1" applyBorder="1" applyAlignment="1">
      <alignment vertical="center" wrapText="1"/>
    </xf>
    <xf numFmtId="0" fontId="23" fillId="35" borderId="10" xfId="0" applyFont="1" applyFill="1" applyBorder="1">
      <alignment vertical="center"/>
    </xf>
    <xf numFmtId="0" fontId="20" fillId="0" borderId="10" xfId="0" applyFont="1" applyFill="1" applyBorder="1">
      <alignment vertical="center"/>
    </xf>
    <xf numFmtId="0" fontId="0" fillId="35" borderId="10" xfId="0" applyFill="1" applyBorder="1">
      <alignment vertical="center"/>
    </xf>
    <xf numFmtId="0" fontId="22" fillId="0" borderId="10" xfId="0" applyFont="1" applyFill="1" applyBorder="1" applyAlignment="1">
      <alignment vertical="center" wrapText="1"/>
    </xf>
    <xf numFmtId="22" fontId="20" fillId="35" borderId="10" xfId="0" applyNumberFormat="1" applyFont="1" applyFill="1" applyBorder="1">
      <alignment vertical="center"/>
    </xf>
    <xf numFmtId="0" fontId="21" fillId="35" borderId="10" xfId="0" applyFont="1" applyFill="1" applyBorder="1">
      <alignment vertical="center"/>
    </xf>
    <xf numFmtId="0" fontId="21" fillId="34" borderId="21" xfId="0" applyFont="1" applyFill="1" applyBorder="1">
      <alignment vertical="center"/>
    </xf>
  </cellXfs>
  <cellStyles count="84">
    <cellStyle name="20% - アクセント 1" xfId="19" builtinId="30" customBuiltin="1"/>
    <cellStyle name="20% - アクセント 1 2" xfId="61" xr:uid="{00000000-0005-0000-0000-00002F000000}"/>
    <cellStyle name="20% - アクセント 2" xfId="23" builtinId="34" customBuiltin="1"/>
    <cellStyle name="20% - アクセント 2 2" xfId="65" xr:uid="{00000000-0005-0000-0000-000030000000}"/>
    <cellStyle name="20% - アクセント 3" xfId="27" builtinId="38" customBuiltin="1"/>
    <cellStyle name="20% - アクセント 3 2" xfId="69" xr:uid="{00000000-0005-0000-0000-000031000000}"/>
    <cellStyle name="20% - アクセント 4" xfId="31" builtinId="42" customBuiltin="1"/>
    <cellStyle name="20% - アクセント 4 2" xfId="73" xr:uid="{00000000-0005-0000-0000-000032000000}"/>
    <cellStyle name="20% - アクセント 5" xfId="35" builtinId="46" customBuiltin="1"/>
    <cellStyle name="20% - アクセント 5 2" xfId="77" xr:uid="{00000000-0005-0000-0000-000033000000}"/>
    <cellStyle name="20% - アクセント 6" xfId="39" builtinId="50" customBuiltin="1"/>
    <cellStyle name="20% - アクセント 6 2" xfId="81" xr:uid="{00000000-0005-0000-0000-000034000000}"/>
    <cellStyle name="40% - アクセント 1" xfId="20" builtinId="31" customBuiltin="1"/>
    <cellStyle name="40% - アクセント 1 2" xfId="62" xr:uid="{00000000-0005-0000-0000-000035000000}"/>
    <cellStyle name="40% - アクセント 2" xfId="24" builtinId="35" customBuiltin="1"/>
    <cellStyle name="40% - アクセント 2 2" xfId="66" xr:uid="{00000000-0005-0000-0000-000036000000}"/>
    <cellStyle name="40% - アクセント 3" xfId="28" builtinId="39" customBuiltin="1"/>
    <cellStyle name="40% - アクセント 3 2" xfId="70" xr:uid="{00000000-0005-0000-0000-000037000000}"/>
    <cellStyle name="40% - アクセント 4" xfId="32" builtinId="43" customBuiltin="1"/>
    <cellStyle name="40% - アクセント 4 2" xfId="74" xr:uid="{00000000-0005-0000-0000-000038000000}"/>
    <cellStyle name="40% - アクセント 5" xfId="36" builtinId="47" customBuiltin="1"/>
    <cellStyle name="40% - アクセント 5 2" xfId="78" xr:uid="{00000000-0005-0000-0000-000039000000}"/>
    <cellStyle name="40% - アクセント 6" xfId="40" builtinId="51" customBuiltin="1"/>
    <cellStyle name="40% - アクセント 6 2" xfId="82" xr:uid="{00000000-0005-0000-0000-00003A000000}"/>
    <cellStyle name="60% - アクセント 1" xfId="21" builtinId="32" customBuiltin="1"/>
    <cellStyle name="60% - アクセント 1 2" xfId="63" xr:uid="{00000000-0005-0000-0000-00003B000000}"/>
    <cellStyle name="60% - アクセント 2" xfId="25" builtinId="36" customBuiltin="1"/>
    <cellStyle name="60% - アクセント 2 2" xfId="67" xr:uid="{00000000-0005-0000-0000-00003C000000}"/>
    <cellStyle name="60% - アクセント 3" xfId="29" builtinId="40" customBuiltin="1"/>
    <cellStyle name="60% - アクセント 3 2" xfId="71" xr:uid="{00000000-0005-0000-0000-00003D000000}"/>
    <cellStyle name="60% - アクセント 4" xfId="33" builtinId="44" customBuiltin="1"/>
    <cellStyle name="60% - アクセント 4 2" xfId="75" xr:uid="{00000000-0005-0000-0000-00003E000000}"/>
    <cellStyle name="60% - アクセント 5" xfId="37" builtinId="48" customBuiltin="1"/>
    <cellStyle name="60% - アクセント 5 2" xfId="79" xr:uid="{00000000-0005-0000-0000-00003F000000}"/>
    <cellStyle name="60% - アクセント 6" xfId="41" builtinId="52" customBuiltin="1"/>
    <cellStyle name="60% - アクセント 6 2" xfId="83" xr:uid="{00000000-0005-0000-0000-000040000000}"/>
    <cellStyle name="アクセント 1" xfId="18" builtinId="29" customBuiltin="1"/>
    <cellStyle name="アクセント 1 2" xfId="60" xr:uid="{00000000-0005-0000-0000-000041000000}"/>
    <cellStyle name="アクセント 2" xfId="22" builtinId="33" customBuiltin="1"/>
    <cellStyle name="アクセント 2 2" xfId="64" xr:uid="{00000000-0005-0000-0000-000042000000}"/>
    <cellStyle name="アクセント 3" xfId="26" builtinId="37" customBuiltin="1"/>
    <cellStyle name="アクセント 3 2" xfId="68" xr:uid="{00000000-0005-0000-0000-000043000000}"/>
    <cellStyle name="アクセント 4" xfId="30" builtinId="41" customBuiltin="1"/>
    <cellStyle name="アクセント 4 2" xfId="72" xr:uid="{00000000-0005-0000-0000-000044000000}"/>
    <cellStyle name="アクセント 5" xfId="34" builtinId="45" customBuiltin="1"/>
    <cellStyle name="アクセント 5 2" xfId="76" xr:uid="{00000000-0005-0000-0000-000045000000}"/>
    <cellStyle name="アクセント 6" xfId="38" builtinId="49" customBuiltin="1"/>
    <cellStyle name="アクセント 6 2" xfId="80" xr:uid="{00000000-0005-0000-0000-000046000000}"/>
    <cellStyle name="タイトル" xfId="1" builtinId="15" customBuiltin="1"/>
    <cellStyle name="タイトル 2" xfId="43" xr:uid="{00000000-0005-0000-0000-000047000000}"/>
    <cellStyle name="チェック セル" xfId="13" builtinId="23" customBuiltin="1"/>
    <cellStyle name="チェック セル 2" xfId="55" xr:uid="{00000000-0005-0000-0000-000048000000}"/>
    <cellStyle name="どちらでもない" xfId="8" builtinId="28" customBuiltin="1"/>
    <cellStyle name="どちらでもない 2" xfId="50" xr:uid="{00000000-0005-0000-0000-000049000000}"/>
    <cellStyle name="メモ" xfId="15" builtinId="10" customBuiltin="1"/>
    <cellStyle name="メモ 2" xfId="57" xr:uid="{00000000-0005-0000-0000-00004A000000}"/>
    <cellStyle name="リンク セル" xfId="12" builtinId="24" customBuiltin="1"/>
    <cellStyle name="リンク セル 2" xfId="54" xr:uid="{00000000-0005-0000-0000-00004B000000}"/>
    <cellStyle name="悪い" xfId="7" builtinId="27" customBuiltin="1"/>
    <cellStyle name="悪い 2" xfId="49" xr:uid="{00000000-0005-0000-0000-00004C000000}"/>
    <cellStyle name="計算" xfId="11" builtinId="22" customBuiltin="1"/>
    <cellStyle name="計算 2" xfId="53" xr:uid="{00000000-0005-0000-0000-00004D000000}"/>
    <cellStyle name="警告文" xfId="14" builtinId="11" customBuiltin="1"/>
    <cellStyle name="警告文 2" xfId="56" xr:uid="{00000000-0005-0000-0000-00004E000000}"/>
    <cellStyle name="見出し 1" xfId="2" builtinId="16" customBuiltin="1"/>
    <cellStyle name="見出し 1 2" xfId="44" xr:uid="{00000000-0005-0000-0000-00004F000000}"/>
    <cellStyle name="見出し 2" xfId="3" builtinId="17" customBuiltin="1"/>
    <cellStyle name="見出し 2 2" xfId="45" xr:uid="{00000000-0005-0000-0000-000050000000}"/>
    <cellStyle name="見出し 3" xfId="4" builtinId="18" customBuiltin="1"/>
    <cellStyle name="見出し 3 2" xfId="46" xr:uid="{00000000-0005-0000-0000-000051000000}"/>
    <cellStyle name="見出し 4" xfId="5" builtinId="19" customBuiltin="1"/>
    <cellStyle name="見出し 4 2" xfId="47" xr:uid="{00000000-0005-0000-0000-000052000000}"/>
    <cellStyle name="集計" xfId="17" builtinId="25" customBuiltin="1"/>
    <cellStyle name="集計 2" xfId="59" xr:uid="{00000000-0005-0000-0000-000053000000}"/>
    <cellStyle name="出力" xfId="10" builtinId="21" customBuiltin="1"/>
    <cellStyle name="出力 2" xfId="52" xr:uid="{00000000-0005-0000-0000-000054000000}"/>
    <cellStyle name="説明文" xfId="16" builtinId="53" customBuiltin="1"/>
    <cellStyle name="説明文 2" xfId="58" xr:uid="{00000000-0005-0000-0000-000055000000}"/>
    <cellStyle name="入力" xfId="9" builtinId="20" customBuiltin="1"/>
    <cellStyle name="入力 2" xfId="51" xr:uid="{00000000-0005-0000-0000-000056000000}"/>
    <cellStyle name="標準" xfId="0" builtinId="0"/>
    <cellStyle name="標準 2" xfId="42" xr:uid="{00000000-0005-0000-0000-000057000000}"/>
    <cellStyle name="良い" xfId="6" builtinId="26" customBuiltin="1"/>
    <cellStyle name="良い 2" xfId="48" xr:uid="{00000000-0005-0000-0000-00005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X164"/>
  <sheetViews>
    <sheetView tabSelected="1" view="pageBreakPreview" topLeftCell="F1" zoomScale="44" zoomScaleNormal="42" zoomScaleSheetLayoutView="44" workbookViewId="0">
      <selection activeCell="T4" sqref="T4"/>
    </sheetView>
  </sheetViews>
  <sheetFormatPr defaultRowHeight="30.75" x14ac:dyDescent="0.15"/>
  <cols>
    <col min="1" max="1" width="10.5" style="51" hidden="1" customWidth="1"/>
    <col min="2" max="2" width="9.625" hidden="1" customWidth="1"/>
    <col min="3" max="5" width="0" hidden="1" customWidth="1"/>
    <col min="6" max="6" width="37.625" style="2" customWidth="1"/>
    <col min="7" max="7" width="21.625" style="3" customWidth="1"/>
    <col min="8" max="8" width="12.125" style="4" customWidth="1"/>
    <col min="9" max="19" width="0" style="1" hidden="1" customWidth="1"/>
    <col min="20" max="21" width="18.875" style="2" customWidth="1"/>
    <col min="22" max="22" width="18.875" style="2" hidden="1" customWidth="1"/>
    <col min="23" max="23" width="18.875" style="2" customWidth="1"/>
    <col min="24" max="24" width="12.5" style="1" hidden="1" customWidth="1"/>
    <col min="25" max="26" width="0" style="1" hidden="1" customWidth="1"/>
    <col min="27" max="28" width="12.875" style="1" hidden="1" customWidth="1"/>
    <col min="29" max="29" width="12.875" style="2" customWidth="1"/>
    <col min="30" max="30" width="8.625" style="1" customWidth="1"/>
    <col min="31" max="31" width="0" style="1" hidden="1" customWidth="1"/>
    <col min="32" max="32" width="3.5" style="1" hidden="1" customWidth="1"/>
    <col min="33" max="33" width="18.75" style="1" hidden="1" customWidth="1"/>
    <col min="34" max="34" width="18.75" style="2" customWidth="1"/>
    <col min="35" max="35" width="18.25" hidden="1" customWidth="1"/>
    <col min="36" max="36" width="19.875" hidden="1" customWidth="1"/>
    <col min="37" max="37" width="20.625" style="5" customWidth="1"/>
    <col min="38" max="42" width="0" hidden="1" customWidth="1"/>
    <col min="43" max="43" width="6.625" style="1" customWidth="1"/>
    <col min="44" max="47" width="0" style="1" hidden="1" customWidth="1"/>
    <col min="48" max="48" width="38.625" style="2" customWidth="1"/>
    <col min="49" max="49" width="0" style="1" hidden="1" customWidth="1"/>
    <col min="50" max="50" width="38.625" style="2" customWidth="1"/>
    <col min="51" max="51" width="32.625" style="2" customWidth="1"/>
    <col min="52" max="54" width="0" hidden="1" customWidth="1"/>
    <col min="55" max="62" width="6.625" style="6" customWidth="1"/>
    <col min="63" max="74" width="2.625" style="6" hidden="1" customWidth="1"/>
    <col min="75" max="76" width="6.625" style="6" customWidth="1"/>
  </cols>
  <sheetData>
    <row r="1" spans="1:76" s="62" customFormat="1" ht="91.5" customHeight="1" x14ac:dyDescent="0.15">
      <c r="A1" s="61" t="s">
        <v>0</v>
      </c>
      <c r="B1" s="62" t="s">
        <v>1</v>
      </c>
      <c r="C1" s="62" t="s">
        <v>2</v>
      </c>
      <c r="D1" s="62" t="s">
        <v>3</v>
      </c>
      <c r="E1" s="62" t="s">
        <v>4</v>
      </c>
      <c r="F1" s="63" t="s">
        <v>5</v>
      </c>
      <c r="G1" s="64" t="s">
        <v>1294</v>
      </c>
      <c r="H1" s="65" t="s">
        <v>1295</v>
      </c>
      <c r="I1" s="66" t="s">
        <v>6</v>
      </c>
      <c r="J1" s="66" t="s">
        <v>7</v>
      </c>
      <c r="K1" s="66" t="s">
        <v>8</v>
      </c>
      <c r="L1" s="66" t="s">
        <v>9</v>
      </c>
      <c r="M1" s="66" t="s">
        <v>10</v>
      </c>
      <c r="N1" s="66" t="s">
        <v>11</v>
      </c>
      <c r="O1" s="66" t="s">
        <v>12</v>
      </c>
      <c r="P1" s="66" t="s">
        <v>13</v>
      </c>
      <c r="Q1" s="66" t="s">
        <v>14</v>
      </c>
      <c r="R1" s="66" t="s">
        <v>15</v>
      </c>
      <c r="S1" s="66" t="s">
        <v>16</v>
      </c>
      <c r="T1" s="67" t="s">
        <v>1296</v>
      </c>
      <c r="U1" s="67" t="s">
        <v>1297</v>
      </c>
      <c r="V1" s="66" t="s">
        <v>17</v>
      </c>
      <c r="W1" s="67" t="s">
        <v>1298</v>
      </c>
      <c r="X1" s="66" t="s">
        <v>18</v>
      </c>
      <c r="Y1" s="66" t="s">
        <v>19</v>
      </c>
      <c r="Z1" s="66" t="s">
        <v>20</v>
      </c>
      <c r="AA1" s="68" t="s">
        <v>21</v>
      </c>
      <c r="AB1" s="68" t="s">
        <v>22</v>
      </c>
      <c r="AC1" s="67" t="s">
        <v>1299</v>
      </c>
      <c r="AD1" s="69" t="s">
        <v>1300</v>
      </c>
      <c r="AE1" s="66" t="s">
        <v>23</v>
      </c>
      <c r="AF1" s="66" t="s">
        <v>24</v>
      </c>
      <c r="AG1" s="68" t="s">
        <v>25</v>
      </c>
      <c r="AH1" s="67" t="s">
        <v>1301</v>
      </c>
      <c r="AI1" s="66" t="s">
        <v>26</v>
      </c>
      <c r="AJ1" s="66" t="s">
        <v>27</v>
      </c>
      <c r="AK1" s="67" t="s">
        <v>1302</v>
      </c>
      <c r="AL1" s="66" t="s">
        <v>28</v>
      </c>
      <c r="AM1" s="66" t="s">
        <v>29</v>
      </c>
      <c r="AN1" s="66" t="s">
        <v>30</v>
      </c>
      <c r="AO1" s="66" t="s">
        <v>31</v>
      </c>
      <c r="AP1" s="66" t="s">
        <v>32</v>
      </c>
      <c r="AQ1" s="69" t="s">
        <v>1303</v>
      </c>
      <c r="AR1" s="66" t="s">
        <v>33</v>
      </c>
      <c r="AS1" s="66" t="s">
        <v>34</v>
      </c>
      <c r="AT1" s="66" t="s">
        <v>35</v>
      </c>
      <c r="AU1" s="66" t="s">
        <v>36</v>
      </c>
      <c r="AV1" s="67" t="s">
        <v>37</v>
      </c>
      <c r="AW1" s="66" t="s">
        <v>38</v>
      </c>
      <c r="AX1" s="67" t="s">
        <v>39</v>
      </c>
      <c r="AY1" s="67" t="s">
        <v>40</v>
      </c>
      <c r="AZ1" s="66" t="s">
        <v>41</v>
      </c>
      <c r="BA1" s="66" t="s">
        <v>42</v>
      </c>
      <c r="BB1" s="66" t="s">
        <v>43</v>
      </c>
      <c r="BC1" s="70" t="s">
        <v>1304</v>
      </c>
      <c r="BD1" s="70" t="s">
        <v>1305</v>
      </c>
      <c r="BE1" s="70" t="s">
        <v>1306</v>
      </c>
      <c r="BF1" s="70" t="s">
        <v>1307</v>
      </c>
      <c r="BG1" s="70" t="s">
        <v>1308</v>
      </c>
      <c r="BH1" s="70" t="s">
        <v>1309</v>
      </c>
      <c r="BI1" s="70" t="s">
        <v>1310</v>
      </c>
      <c r="BJ1" s="70" t="s">
        <v>1311</v>
      </c>
      <c r="BK1" s="71" t="s">
        <v>44</v>
      </c>
      <c r="BL1" s="71" t="s">
        <v>45</v>
      </c>
      <c r="BM1" s="71" t="s">
        <v>46</v>
      </c>
      <c r="BN1" s="71" t="s">
        <v>47</v>
      </c>
      <c r="BO1" s="71" t="s">
        <v>48</v>
      </c>
      <c r="BP1" s="71" t="s">
        <v>49</v>
      </c>
      <c r="BQ1" s="71" t="s">
        <v>50</v>
      </c>
      <c r="BR1" s="71" t="s">
        <v>51</v>
      </c>
      <c r="BS1" s="71" t="s">
        <v>52</v>
      </c>
      <c r="BT1" s="71" t="s">
        <v>53</v>
      </c>
      <c r="BU1" s="71" t="s">
        <v>54</v>
      </c>
      <c r="BV1" s="71" t="s">
        <v>55</v>
      </c>
      <c r="BW1" s="72" t="s">
        <v>1262</v>
      </c>
      <c r="BX1" s="73" t="s">
        <v>1263</v>
      </c>
    </row>
    <row r="2" spans="1:76" ht="99.95" customHeight="1" x14ac:dyDescent="0.15">
      <c r="A2" s="51">
        <v>75</v>
      </c>
      <c r="B2">
        <v>8</v>
      </c>
      <c r="C2" t="s">
        <v>56</v>
      </c>
      <c r="D2">
        <v>809</v>
      </c>
      <c r="E2" t="s">
        <v>321</v>
      </c>
      <c r="F2" s="7" t="s">
        <v>996</v>
      </c>
      <c r="G2" s="8">
        <v>43252.791666666664</v>
      </c>
      <c r="H2" s="9">
        <v>43252.875</v>
      </c>
      <c r="I2" s="10">
        <v>1</v>
      </c>
      <c r="J2" s="10">
        <v>1</v>
      </c>
      <c r="K2" s="10">
        <v>0</v>
      </c>
      <c r="L2" s="10"/>
      <c r="M2" s="10"/>
      <c r="N2" s="10"/>
      <c r="O2" s="10"/>
      <c r="P2" s="10">
        <v>0</v>
      </c>
      <c r="Q2" s="10"/>
      <c r="R2" s="10">
        <v>0</v>
      </c>
      <c r="S2" s="10"/>
      <c r="T2" s="11" t="s">
        <v>315</v>
      </c>
      <c r="U2" s="11" t="s">
        <v>316</v>
      </c>
      <c r="V2" s="11" t="s">
        <v>317</v>
      </c>
      <c r="W2" s="11" t="s">
        <v>318</v>
      </c>
      <c r="X2" s="10" t="s">
        <v>319</v>
      </c>
      <c r="Y2" s="10">
        <v>1</v>
      </c>
      <c r="Z2" s="10" t="s">
        <v>138</v>
      </c>
      <c r="AA2" s="10">
        <v>0</v>
      </c>
      <c r="AB2" s="10"/>
      <c r="AC2" s="11"/>
      <c r="AD2" s="10"/>
      <c r="AE2" s="10"/>
      <c r="AF2" s="10"/>
      <c r="AG2" s="10" t="s">
        <v>1271</v>
      </c>
      <c r="AH2" s="11" t="s">
        <v>1272</v>
      </c>
      <c r="AI2" s="12" t="s">
        <v>317</v>
      </c>
      <c r="AJ2" s="12" t="s">
        <v>323</v>
      </c>
      <c r="AK2" s="13" t="s">
        <v>324</v>
      </c>
      <c r="AL2" s="12" t="s">
        <v>325</v>
      </c>
      <c r="AM2" s="12" t="s">
        <v>326</v>
      </c>
      <c r="AN2" s="12"/>
      <c r="AO2" s="12">
        <v>0</v>
      </c>
      <c r="AP2" s="12">
        <v>0</v>
      </c>
      <c r="AQ2" s="10">
        <v>1</v>
      </c>
      <c r="AR2" s="14">
        <v>43252.791666666664</v>
      </c>
      <c r="AS2" s="14">
        <v>43252.833333333336</v>
      </c>
      <c r="AT2" s="10"/>
      <c r="AU2" s="10"/>
      <c r="AV2" s="11" t="s">
        <v>997</v>
      </c>
      <c r="AW2" s="10"/>
      <c r="AX2" s="11" t="s">
        <v>998</v>
      </c>
      <c r="AY2" s="11" t="s">
        <v>999</v>
      </c>
      <c r="AZ2" s="12">
        <v>0</v>
      </c>
      <c r="BA2" s="12"/>
      <c r="BB2" s="12"/>
      <c r="BC2" s="57">
        <v>11</v>
      </c>
      <c r="BD2" s="15">
        <v>0.5</v>
      </c>
      <c r="BE2" s="57">
        <v>77</v>
      </c>
      <c r="BF2" s="15">
        <v>0.5</v>
      </c>
      <c r="BG2" s="57"/>
      <c r="BH2" s="15"/>
      <c r="BI2" s="57"/>
      <c r="BJ2" s="15"/>
      <c r="BK2" s="15"/>
      <c r="BL2" s="15"/>
      <c r="BM2" s="15"/>
      <c r="BN2" s="15"/>
      <c r="BO2" s="15"/>
      <c r="BP2" s="15"/>
      <c r="BQ2" s="15"/>
      <c r="BR2" s="15"/>
      <c r="BS2" s="15"/>
      <c r="BT2" s="15"/>
      <c r="BU2" s="15"/>
      <c r="BV2" s="15"/>
      <c r="BW2" s="57">
        <f t="shared" ref="BW2:BW33" si="0">BD2+BF2+BH2+BJ2+BL2+BN2+BP2+BR2+BT2+BV2</f>
        <v>1</v>
      </c>
      <c r="BX2" s="52">
        <f t="shared" ref="BX2:BX33" si="1">SUMIF(A:A,A2,BW:BW)</f>
        <v>2</v>
      </c>
    </row>
    <row r="3" spans="1:76" ht="99.95" customHeight="1" x14ac:dyDescent="0.15">
      <c r="A3" s="51">
        <v>75</v>
      </c>
      <c r="B3">
        <v>8</v>
      </c>
      <c r="C3" t="s">
        <v>56</v>
      </c>
      <c r="D3">
        <v>809</v>
      </c>
      <c r="E3" t="s">
        <v>321</v>
      </c>
      <c r="F3" s="16" t="s">
        <v>996</v>
      </c>
      <c r="G3" s="17">
        <v>43252.791666666664</v>
      </c>
      <c r="H3" s="18">
        <v>43252.875</v>
      </c>
      <c r="I3" s="19">
        <v>1</v>
      </c>
      <c r="J3" s="19">
        <v>1</v>
      </c>
      <c r="K3" s="19">
        <v>0</v>
      </c>
      <c r="L3" s="19"/>
      <c r="M3" s="19"/>
      <c r="N3" s="19"/>
      <c r="O3" s="19"/>
      <c r="P3" s="19">
        <v>0</v>
      </c>
      <c r="Q3" s="19"/>
      <c r="R3" s="19">
        <v>0</v>
      </c>
      <c r="S3" s="19"/>
      <c r="T3" s="20" t="s">
        <v>315</v>
      </c>
      <c r="U3" s="20" t="s">
        <v>316</v>
      </c>
      <c r="V3" s="21" t="s">
        <v>317</v>
      </c>
      <c r="W3" s="20" t="s">
        <v>318</v>
      </c>
      <c r="X3" s="19" t="s">
        <v>319</v>
      </c>
      <c r="Y3" s="19">
        <v>1</v>
      </c>
      <c r="Z3" s="19" t="s">
        <v>138</v>
      </c>
      <c r="AA3" s="22">
        <v>0</v>
      </c>
      <c r="AB3" s="22"/>
      <c r="AC3" s="20"/>
      <c r="AD3" s="22"/>
      <c r="AE3" s="19"/>
      <c r="AF3" s="19"/>
      <c r="AG3" s="22" t="s">
        <v>321</v>
      </c>
      <c r="AH3" s="20" t="s">
        <v>322</v>
      </c>
      <c r="AI3" s="23" t="s">
        <v>317</v>
      </c>
      <c r="AJ3" s="23" t="s">
        <v>323</v>
      </c>
      <c r="AK3" s="24" t="s">
        <v>324</v>
      </c>
      <c r="AL3" s="23" t="s">
        <v>325</v>
      </c>
      <c r="AM3" s="23" t="s">
        <v>326</v>
      </c>
      <c r="AN3" s="23"/>
      <c r="AO3" s="23">
        <v>0</v>
      </c>
      <c r="AP3" s="23">
        <v>0</v>
      </c>
      <c r="AQ3" s="19">
        <v>2</v>
      </c>
      <c r="AR3" s="25">
        <v>43252.833333333336</v>
      </c>
      <c r="AS3" s="25">
        <v>43252.875</v>
      </c>
      <c r="AT3" s="19"/>
      <c r="AU3" s="19"/>
      <c r="AV3" s="21" t="s">
        <v>1000</v>
      </c>
      <c r="AW3" s="19"/>
      <c r="AX3" s="21" t="s">
        <v>1001</v>
      </c>
      <c r="AY3" s="21" t="s">
        <v>1002</v>
      </c>
      <c r="AZ3" s="23">
        <v>0</v>
      </c>
      <c r="BA3" s="23"/>
      <c r="BB3" s="23"/>
      <c r="BC3" s="58">
        <v>15</v>
      </c>
      <c r="BD3" s="26">
        <v>0.5</v>
      </c>
      <c r="BE3" s="58">
        <v>33</v>
      </c>
      <c r="BF3" s="26">
        <v>0.5</v>
      </c>
      <c r="BG3" s="58"/>
      <c r="BH3" s="26"/>
      <c r="BI3" s="58"/>
      <c r="BJ3" s="26"/>
      <c r="BK3" s="26"/>
      <c r="BL3" s="26"/>
      <c r="BM3" s="26"/>
      <c r="BN3" s="26"/>
      <c r="BO3" s="26"/>
      <c r="BP3" s="26"/>
      <c r="BQ3" s="26"/>
      <c r="BR3" s="26"/>
      <c r="BS3" s="26"/>
      <c r="BT3" s="26"/>
      <c r="BU3" s="26"/>
      <c r="BV3" s="26"/>
      <c r="BW3" s="58">
        <f t="shared" si="0"/>
        <v>1</v>
      </c>
      <c r="BX3" s="53">
        <f t="shared" si="1"/>
        <v>2</v>
      </c>
    </row>
    <row r="4" spans="1:76" ht="99.95" customHeight="1" x14ac:dyDescent="0.15">
      <c r="A4" s="51">
        <v>86</v>
      </c>
      <c r="B4">
        <v>8</v>
      </c>
      <c r="C4" t="s">
        <v>56</v>
      </c>
      <c r="D4">
        <v>819</v>
      </c>
      <c r="E4" t="s">
        <v>1069</v>
      </c>
      <c r="F4" s="7" t="s">
        <v>1270</v>
      </c>
      <c r="G4" s="8">
        <v>43252.8125</v>
      </c>
      <c r="H4" s="9">
        <v>43252.895833333336</v>
      </c>
      <c r="I4" s="10">
        <v>1</v>
      </c>
      <c r="J4" s="10">
        <v>1</v>
      </c>
      <c r="K4" s="10">
        <v>0</v>
      </c>
      <c r="L4" s="10"/>
      <c r="M4" s="10"/>
      <c r="N4" s="10"/>
      <c r="O4" s="10"/>
      <c r="P4" s="10">
        <v>1</v>
      </c>
      <c r="Q4" s="10" t="s">
        <v>1071</v>
      </c>
      <c r="R4" s="10">
        <v>0</v>
      </c>
      <c r="S4" s="10"/>
      <c r="T4" s="11" t="s">
        <v>1072</v>
      </c>
      <c r="U4" s="11"/>
      <c r="V4" s="11" t="s">
        <v>1073</v>
      </c>
      <c r="W4" s="11" t="s">
        <v>1074</v>
      </c>
      <c r="X4" s="10" t="s">
        <v>1075</v>
      </c>
      <c r="Y4" s="10">
        <v>1</v>
      </c>
      <c r="Z4" s="10" t="s">
        <v>138</v>
      </c>
      <c r="AA4" s="10">
        <v>0</v>
      </c>
      <c r="AB4" s="10"/>
      <c r="AC4" s="11"/>
      <c r="AD4" s="10"/>
      <c r="AE4" s="10"/>
      <c r="AF4" s="10"/>
      <c r="AG4" s="10" t="s">
        <v>1273</v>
      </c>
      <c r="AH4" s="11" t="s">
        <v>1277</v>
      </c>
      <c r="AI4" s="12" t="s">
        <v>1077</v>
      </c>
      <c r="AJ4" s="12" t="s">
        <v>1078</v>
      </c>
      <c r="AK4" s="13" t="s">
        <v>1079</v>
      </c>
      <c r="AL4" s="12" t="s">
        <v>1080</v>
      </c>
      <c r="AM4" s="12" t="s">
        <v>1081</v>
      </c>
      <c r="AN4" s="12"/>
      <c r="AO4" s="12">
        <v>1</v>
      </c>
      <c r="AP4" s="12">
        <v>0</v>
      </c>
      <c r="AQ4" s="10">
        <v>1</v>
      </c>
      <c r="AR4" s="14">
        <v>43252.8125</v>
      </c>
      <c r="AS4" s="14">
        <v>43252.84375</v>
      </c>
      <c r="AT4" s="10"/>
      <c r="AU4" s="10"/>
      <c r="AV4" s="11" t="s">
        <v>1082</v>
      </c>
      <c r="AW4" s="10"/>
      <c r="AX4" s="11" t="s">
        <v>1083</v>
      </c>
      <c r="AY4" s="11" t="s">
        <v>1084</v>
      </c>
      <c r="AZ4" s="12">
        <v>0</v>
      </c>
      <c r="BA4" s="12"/>
      <c r="BB4" s="12"/>
      <c r="BC4" s="57">
        <v>76</v>
      </c>
      <c r="BD4" s="15">
        <v>0.5</v>
      </c>
      <c r="BE4" s="57"/>
      <c r="BF4" s="15"/>
      <c r="BG4" s="57"/>
      <c r="BH4" s="15"/>
      <c r="BI4" s="57"/>
      <c r="BJ4" s="15"/>
      <c r="BK4" s="15"/>
      <c r="BL4" s="15"/>
      <c r="BM4" s="15"/>
      <c r="BN4" s="15"/>
      <c r="BO4" s="15"/>
      <c r="BP4" s="15"/>
      <c r="BQ4" s="15"/>
      <c r="BR4" s="15"/>
      <c r="BS4" s="15"/>
      <c r="BT4" s="15"/>
      <c r="BU4" s="15"/>
      <c r="BV4" s="15"/>
      <c r="BW4" s="57">
        <f t="shared" si="0"/>
        <v>0.5</v>
      </c>
      <c r="BX4" s="52">
        <f t="shared" si="1"/>
        <v>1</v>
      </c>
    </row>
    <row r="5" spans="1:76" ht="99.95" customHeight="1" x14ac:dyDescent="0.15">
      <c r="A5" s="51">
        <v>86</v>
      </c>
      <c r="B5">
        <v>8</v>
      </c>
      <c r="C5" t="s">
        <v>56</v>
      </c>
      <c r="D5">
        <v>819</v>
      </c>
      <c r="E5" t="s">
        <v>1069</v>
      </c>
      <c r="F5" s="16" t="s">
        <v>1070</v>
      </c>
      <c r="G5" s="17">
        <v>43252.8125</v>
      </c>
      <c r="H5" s="18">
        <v>43252.895833333336</v>
      </c>
      <c r="I5" s="19">
        <v>1</v>
      </c>
      <c r="J5" s="19">
        <v>1</v>
      </c>
      <c r="K5" s="19">
        <v>0</v>
      </c>
      <c r="L5" s="19"/>
      <c r="M5" s="19"/>
      <c r="N5" s="19"/>
      <c r="O5" s="19"/>
      <c r="P5" s="19">
        <v>1</v>
      </c>
      <c r="Q5" s="19" t="s">
        <v>1071</v>
      </c>
      <c r="R5" s="19">
        <v>0</v>
      </c>
      <c r="S5" s="19"/>
      <c r="T5" s="20" t="s">
        <v>1072</v>
      </c>
      <c r="U5" s="20"/>
      <c r="V5" s="21" t="s">
        <v>1073</v>
      </c>
      <c r="W5" s="20" t="s">
        <v>1074</v>
      </c>
      <c r="X5" s="19" t="s">
        <v>1075</v>
      </c>
      <c r="Y5" s="19">
        <v>1</v>
      </c>
      <c r="Z5" s="19" t="s">
        <v>138</v>
      </c>
      <c r="AA5" s="22">
        <v>0</v>
      </c>
      <c r="AB5" s="22"/>
      <c r="AC5" s="20"/>
      <c r="AD5" s="22"/>
      <c r="AE5" s="19"/>
      <c r="AF5" s="19"/>
      <c r="AG5" s="22" t="s">
        <v>1069</v>
      </c>
      <c r="AH5" s="20" t="s">
        <v>1076</v>
      </c>
      <c r="AI5" s="23" t="s">
        <v>1077</v>
      </c>
      <c r="AJ5" s="23" t="s">
        <v>1078</v>
      </c>
      <c r="AK5" s="24" t="s">
        <v>1079</v>
      </c>
      <c r="AL5" s="23" t="s">
        <v>1080</v>
      </c>
      <c r="AM5" s="23" t="s">
        <v>1081</v>
      </c>
      <c r="AN5" s="23"/>
      <c r="AO5" s="23">
        <v>1</v>
      </c>
      <c r="AP5" s="23">
        <v>0</v>
      </c>
      <c r="AQ5" s="19">
        <v>2</v>
      </c>
      <c r="AR5" s="25">
        <v>43252.84375</v>
      </c>
      <c r="AS5" s="25">
        <v>43252.875</v>
      </c>
      <c r="AT5" s="19"/>
      <c r="AU5" s="19"/>
      <c r="AV5" s="21" t="s">
        <v>1085</v>
      </c>
      <c r="AW5" s="19"/>
      <c r="AX5" s="21" t="s">
        <v>1086</v>
      </c>
      <c r="AY5" s="21" t="s">
        <v>1087</v>
      </c>
      <c r="AZ5" s="23">
        <v>0</v>
      </c>
      <c r="BA5" s="23"/>
      <c r="BB5" s="23"/>
      <c r="BC5" s="58">
        <v>4</v>
      </c>
      <c r="BD5" s="26">
        <v>0.5</v>
      </c>
      <c r="BE5" s="58"/>
      <c r="BF5" s="26"/>
      <c r="BG5" s="58"/>
      <c r="BH5" s="26"/>
      <c r="BI5" s="58"/>
      <c r="BJ5" s="26"/>
      <c r="BK5" s="26"/>
      <c r="BL5" s="26"/>
      <c r="BM5" s="26"/>
      <c r="BN5" s="26"/>
      <c r="BO5" s="26"/>
      <c r="BP5" s="26"/>
      <c r="BQ5" s="26"/>
      <c r="BR5" s="26"/>
      <c r="BS5" s="26"/>
      <c r="BT5" s="26"/>
      <c r="BU5" s="26"/>
      <c r="BV5" s="26"/>
      <c r="BW5" s="58">
        <f t="shared" si="0"/>
        <v>0.5</v>
      </c>
      <c r="BX5" s="53">
        <f t="shared" si="1"/>
        <v>1</v>
      </c>
    </row>
    <row r="6" spans="1:76" ht="99.95" customHeight="1" x14ac:dyDescent="0.15">
      <c r="A6" s="51">
        <v>3</v>
      </c>
      <c r="B6">
        <v>8</v>
      </c>
      <c r="C6" t="s">
        <v>56</v>
      </c>
      <c r="D6">
        <v>80019</v>
      </c>
      <c r="E6" t="s">
        <v>78</v>
      </c>
      <c r="F6" s="7" t="s">
        <v>79</v>
      </c>
      <c r="G6" s="8">
        <v>43253.375</v>
      </c>
      <c r="H6" s="9">
        <v>43253.732638888891</v>
      </c>
      <c r="I6" s="10">
        <v>1</v>
      </c>
      <c r="J6" s="10">
        <v>1</v>
      </c>
      <c r="K6" s="10">
        <v>0</v>
      </c>
      <c r="L6" s="10"/>
      <c r="M6" s="10"/>
      <c r="N6" s="10"/>
      <c r="O6" s="10"/>
      <c r="P6" s="10">
        <v>0</v>
      </c>
      <c r="Q6" s="10"/>
      <c r="R6" s="10">
        <v>0</v>
      </c>
      <c r="S6" s="10"/>
      <c r="T6" s="11" t="s">
        <v>80</v>
      </c>
      <c r="U6" s="11" t="s">
        <v>81</v>
      </c>
      <c r="V6" s="11" t="s">
        <v>82</v>
      </c>
      <c r="W6" s="11" t="s">
        <v>83</v>
      </c>
      <c r="X6" s="10" t="s">
        <v>84</v>
      </c>
      <c r="Y6" s="10">
        <v>1</v>
      </c>
      <c r="Z6" s="10" t="s">
        <v>85</v>
      </c>
      <c r="AA6" s="10">
        <v>0</v>
      </c>
      <c r="AB6" s="10"/>
      <c r="AC6" s="11"/>
      <c r="AD6" s="10" t="s">
        <v>1269</v>
      </c>
      <c r="AE6" s="27">
        <v>43231</v>
      </c>
      <c r="AF6" s="10"/>
      <c r="AG6" s="10" t="s">
        <v>78</v>
      </c>
      <c r="AH6" s="11" t="s">
        <v>86</v>
      </c>
      <c r="AI6" s="12" t="s">
        <v>82</v>
      </c>
      <c r="AJ6" s="12" t="s">
        <v>83</v>
      </c>
      <c r="AK6" s="13" t="s">
        <v>84</v>
      </c>
      <c r="AL6" s="12" t="s">
        <v>87</v>
      </c>
      <c r="AM6" s="12" t="s">
        <v>88</v>
      </c>
      <c r="AN6" s="12" t="s">
        <v>89</v>
      </c>
      <c r="AO6" s="12">
        <v>0</v>
      </c>
      <c r="AP6" s="12">
        <v>0</v>
      </c>
      <c r="AQ6" s="10">
        <v>1</v>
      </c>
      <c r="AR6" s="14">
        <v>43253.395833333336</v>
      </c>
      <c r="AS6" s="14">
        <v>43253.447916666664</v>
      </c>
      <c r="AT6" s="10"/>
      <c r="AU6" s="10"/>
      <c r="AV6" s="11" t="s">
        <v>90</v>
      </c>
      <c r="AW6" s="10"/>
      <c r="AX6" s="11" t="s">
        <v>91</v>
      </c>
      <c r="AY6" s="11" t="s">
        <v>92</v>
      </c>
      <c r="AZ6" s="12">
        <v>0</v>
      </c>
      <c r="BA6" s="12"/>
      <c r="BB6" s="12"/>
      <c r="BC6" s="57">
        <v>81</v>
      </c>
      <c r="BD6" s="15">
        <v>0.5</v>
      </c>
      <c r="BE6" s="57"/>
      <c r="BF6" s="15"/>
      <c r="BG6" s="57"/>
      <c r="BH6" s="15"/>
      <c r="BI6" s="57"/>
      <c r="BJ6" s="15"/>
      <c r="BK6" s="15"/>
      <c r="BL6" s="15"/>
      <c r="BM6" s="15"/>
      <c r="BN6" s="15"/>
      <c r="BO6" s="15"/>
      <c r="BP6" s="15"/>
      <c r="BQ6" s="15"/>
      <c r="BR6" s="15"/>
      <c r="BS6" s="15"/>
      <c r="BT6" s="15"/>
      <c r="BU6" s="15"/>
      <c r="BV6" s="15"/>
      <c r="BW6" s="57">
        <f t="shared" si="0"/>
        <v>0.5</v>
      </c>
      <c r="BX6" s="52">
        <f t="shared" si="1"/>
        <v>6</v>
      </c>
    </row>
    <row r="7" spans="1:76" ht="99.95" customHeight="1" x14ac:dyDescent="0.15">
      <c r="A7" s="51">
        <v>3</v>
      </c>
      <c r="B7">
        <v>8</v>
      </c>
      <c r="C7" t="s">
        <v>56</v>
      </c>
      <c r="D7">
        <v>80019</v>
      </c>
      <c r="E7" t="s">
        <v>78</v>
      </c>
      <c r="F7" s="28" t="s">
        <v>79</v>
      </c>
      <c r="G7" s="29">
        <v>43253.375</v>
      </c>
      <c r="H7" s="30">
        <v>43253.732638888891</v>
      </c>
      <c r="I7" s="31">
        <v>1</v>
      </c>
      <c r="J7" s="31">
        <v>1</v>
      </c>
      <c r="K7" s="31">
        <v>0</v>
      </c>
      <c r="L7" s="31"/>
      <c r="M7" s="31"/>
      <c r="N7" s="31"/>
      <c r="O7" s="31"/>
      <c r="P7" s="31">
        <v>0</v>
      </c>
      <c r="Q7" s="31"/>
      <c r="R7" s="31">
        <v>0</v>
      </c>
      <c r="S7" s="31"/>
      <c r="T7" s="32" t="s">
        <v>80</v>
      </c>
      <c r="U7" s="32" t="s">
        <v>81</v>
      </c>
      <c r="V7" s="33" t="s">
        <v>82</v>
      </c>
      <c r="W7" s="32" t="s">
        <v>83</v>
      </c>
      <c r="X7" s="31" t="s">
        <v>84</v>
      </c>
      <c r="Y7" s="31">
        <v>1</v>
      </c>
      <c r="Z7" s="31" t="s">
        <v>85</v>
      </c>
      <c r="AA7" s="34">
        <v>0</v>
      </c>
      <c r="AB7" s="34"/>
      <c r="AC7" s="32"/>
      <c r="AD7" s="34" t="s">
        <v>1269</v>
      </c>
      <c r="AE7" s="35">
        <v>43231</v>
      </c>
      <c r="AF7" s="31"/>
      <c r="AG7" s="34" t="s">
        <v>78</v>
      </c>
      <c r="AH7" s="32" t="s">
        <v>86</v>
      </c>
      <c r="AI7" s="36" t="s">
        <v>82</v>
      </c>
      <c r="AJ7" s="36" t="s">
        <v>83</v>
      </c>
      <c r="AK7" s="37" t="s">
        <v>84</v>
      </c>
      <c r="AL7" s="36" t="s">
        <v>87</v>
      </c>
      <c r="AM7" s="36" t="s">
        <v>88</v>
      </c>
      <c r="AN7" s="36" t="s">
        <v>89</v>
      </c>
      <c r="AO7" s="36">
        <v>0</v>
      </c>
      <c r="AP7" s="36">
        <v>0</v>
      </c>
      <c r="AQ7" s="31">
        <v>2</v>
      </c>
      <c r="AR7" s="38">
        <v>43253.427083333336</v>
      </c>
      <c r="AS7" s="38">
        <v>43253.458333333336</v>
      </c>
      <c r="AT7" s="31"/>
      <c r="AU7" s="31"/>
      <c r="AV7" s="33" t="s">
        <v>93</v>
      </c>
      <c r="AW7" s="31"/>
      <c r="AX7" s="33" t="s">
        <v>91</v>
      </c>
      <c r="AY7" s="33" t="s">
        <v>92</v>
      </c>
      <c r="AZ7" s="36">
        <v>0</v>
      </c>
      <c r="BA7" s="36"/>
      <c r="BB7" s="36"/>
      <c r="BC7" s="59">
        <v>4</v>
      </c>
      <c r="BD7" s="39">
        <v>0.5</v>
      </c>
      <c r="BE7" s="59"/>
      <c r="BF7" s="39"/>
      <c r="BG7" s="59"/>
      <c r="BH7" s="39"/>
      <c r="BI7" s="59"/>
      <c r="BJ7" s="39"/>
      <c r="BK7" s="39"/>
      <c r="BL7" s="39"/>
      <c r="BM7" s="39"/>
      <c r="BN7" s="39"/>
      <c r="BO7" s="39"/>
      <c r="BP7" s="39"/>
      <c r="BQ7" s="39"/>
      <c r="BR7" s="39"/>
      <c r="BS7" s="39"/>
      <c r="BT7" s="39"/>
      <c r="BU7" s="39"/>
      <c r="BV7" s="39"/>
      <c r="BW7" s="59">
        <f t="shared" si="0"/>
        <v>0.5</v>
      </c>
      <c r="BX7" s="54">
        <f t="shared" si="1"/>
        <v>6</v>
      </c>
    </row>
    <row r="8" spans="1:76" ht="99.95" customHeight="1" x14ac:dyDescent="0.15">
      <c r="A8" s="51">
        <v>3</v>
      </c>
      <c r="B8">
        <v>8</v>
      </c>
      <c r="C8" t="s">
        <v>56</v>
      </c>
      <c r="D8">
        <v>80019</v>
      </c>
      <c r="E8" t="s">
        <v>78</v>
      </c>
      <c r="F8" s="28" t="s">
        <v>79</v>
      </c>
      <c r="G8" s="29">
        <v>43253.375</v>
      </c>
      <c r="H8" s="30">
        <v>43253.732638888891</v>
      </c>
      <c r="I8" s="31">
        <v>1</v>
      </c>
      <c r="J8" s="31">
        <v>1</v>
      </c>
      <c r="K8" s="31">
        <v>0</v>
      </c>
      <c r="L8" s="31"/>
      <c r="M8" s="31"/>
      <c r="N8" s="31"/>
      <c r="O8" s="31"/>
      <c r="P8" s="31">
        <v>0</v>
      </c>
      <c r="Q8" s="31"/>
      <c r="R8" s="31">
        <v>0</v>
      </c>
      <c r="S8" s="31"/>
      <c r="T8" s="32" t="s">
        <v>80</v>
      </c>
      <c r="U8" s="32" t="s">
        <v>81</v>
      </c>
      <c r="V8" s="33" t="s">
        <v>82</v>
      </c>
      <c r="W8" s="32" t="s">
        <v>83</v>
      </c>
      <c r="X8" s="31" t="s">
        <v>84</v>
      </c>
      <c r="Y8" s="31">
        <v>1</v>
      </c>
      <c r="Z8" s="31" t="s">
        <v>85</v>
      </c>
      <c r="AA8" s="34">
        <v>0</v>
      </c>
      <c r="AB8" s="34"/>
      <c r="AC8" s="32"/>
      <c r="AD8" s="34" t="s">
        <v>1269</v>
      </c>
      <c r="AE8" s="35">
        <v>43231</v>
      </c>
      <c r="AF8" s="31"/>
      <c r="AG8" s="34" t="s">
        <v>78</v>
      </c>
      <c r="AH8" s="32" t="s">
        <v>86</v>
      </c>
      <c r="AI8" s="36" t="s">
        <v>82</v>
      </c>
      <c r="AJ8" s="36" t="s">
        <v>83</v>
      </c>
      <c r="AK8" s="37" t="s">
        <v>84</v>
      </c>
      <c r="AL8" s="36" t="s">
        <v>87</v>
      </c>
      <c r="AM8" s="36" t="s">
        <v>88</v>
      </c>
      <c r="AN8" s="36" t="s">
        <v>89</v>
      </c>
      <c r="AO8" s="36">
        <v>0</v>
      </c>
      <c r="AP8" s="36">
        <v>0</v>
      </c>
      <c r="AQ8" s="31">
        <v>3</v>
      </c>
      <c r="AR8" s="38">
        <v>43253.465277777781</v>
      </c>
      <c r="AS8" s="38">
        <v>43253.527777777781</v>
      </c>
      <c r="AT8" s="31"/>
      <c r="AU8" s="31"/>
      <c r="AV8" s="33" t="s">
        <v>94</v>
      </c>
      <c r="AW8" s="31"/>
      <c r="AX8" s="33" t="s">
        <v>95</v>
      </c>
      <c r="AY8" s="33" t="s">
        <v>96</v>
      </c>
      <c r="AZ8" s="36">
        <v>0</v>
      </c>
      <c r="BA8" s="36"/>
      <c r="BB8" s="36"/>
      <c r="BC8" s="59">
        <v>81</v>
      </c>
      <c r="BD8" s="39">
        <v>1.5</v>
      </c>
      <c r="BE8" s="59"/>
      <c r="BF8" s="39"/>
      <c r="BG8" s="59"/>
      <c r="BH8" s="39"/>
      <c r="BI8" s="59"/>
      <c r="BJ8" s="39"/>
      <c r="BK8" s="39"/>
      <c r="BL8" s="39"/>
      <c r="BM8" s="39"/>
      <c r="BN8" s="39"/>
      <c r="BO8" s="39"/>
      <c r="BP8" s="39"/>
      <c r="BQ8" s="39"/>
      <c r="BR8" s="39"/>
      <c r="BS8" s="39"/>
      <c r="BT8" s="39"/>
      <c r="BU8" s="39"/>
      <c r="BV8" s="39"/>
      <c r="BW8" s="59">
        <f t="shared" si="0"/>
        <v>1.5</v>
      </c>
      <c r="BX8" s="54">
        <f t="shared" si="1"/>
        <v>6</v>
      </c>
    </row>
    <row r="9" spans="1:76" ht="99.95" customHeight="1" x14ac:dyDescent="0.15">
      <c r="A9" s="51">
        <v>3</v>
      </c>
      <c r="B9">
        <v>8</v>
      </c>
      <c r="C9" t="s">
        <v>56</v>
      </c>
      <c r="D9">
        <v>80019</v>
      </c>
      <c r="E9" t="s">
        <v>78</v>
      </c>
      <c r="F9" s="28" t="s">
        <v>79</v>
      </c>
      <c r="G9" s="29">
        <v>43253.375</v>
      </c>
      <c r="H9" s="30">
        <v>43253.732638888891</v>
      </c>
      <c r="I9" s="31">
        <v>1</v>
      </c>
      <c r="J9" s="31">
        <v>1</v>
      </c>
      <c r="K9" s="31">
        <v>0</v>
      </c>
      <c r="L9" s="31"/>
      <c r="M9" s="31"/>
      <c r="N9" s="31"/>
      <c r="O9" s="31"/>
      <c r="P9" s="31">
        <v>0</v>
      </c>
      <c r="Q9" s="31"/>
      <c r="R9" s="31">
        <v>0</v>
      </c>
      <c r="S9" s="31"/>
      <c r="T9" s="32" t="s">
        <v>80</v>
      </c>
      <c r="U9" s="32" t="s">
        <v>81</v>
      </c>
      <c r="V9" s="33" t="s">
        <v>82</v>
      </c>
      <c r="W9" s="32" t="s">
        <v>83</v>
      </c>
      <c r="X9" s="31" t="s">
        <v>84</v>
      </c>
      <c r="Y9" s="31">
        <v>1</v>
      </c>
      <c r="Z9" s="31" t="s">
        <v>85</v>
      </c>
      <c r="AA9" s="34">
        <v>0</v>
      </c>
      <c r="AB9" s="34"/>
      <c r="AC9" s="32"/>
      <c r="AD9" s="34" t="s">
        <v>1269</v>
      </c>
      <c r="AE9" s="35">
        <v>43231</v>
      </c>
      <c r="AF9" s="31"/>
      <c r="AG9" s="34" t="s">
        <v>78</v>
      </c>
      <c r="AH9" s="32" t="s">
        <v>86</v>
      </c>
      <c r="AI9" s="36" t="s">
        <v>82</v>
      </c>
      <c r="AJ9" s="36" t="s">
        <v>83</v>
      </c>
      <c r="AK9" s="37" t="s">
        <v>84</v>
      </c>
      <c r="AL9" s="36" t="s">
        <v>87</v>
      </c>
      <c r="AM9" s="36" t="s">
        <v>88</v>
      </c>
      <c r="AN9" s="36" t="s">
        <v>89</v>
      </c>
      <c r="AO9" s="36">
        <v>0</v>
      </c>
      <c r="AP9" s="36">
        <v>0</v>
      </c>
      <c r="AQ9" s="31">
        <v>4</v>
      </c>
      <c r="AR9" s="38">
        <v>43253.5625</v>
      </c>
      <c r="AS9" s="38">
        <v>43253.625</v>
      </c>
      <c r="AT9" s="31"/>
      <c r="AU9" s="31"/>
      <c r="AV9" s="33" t="s">
        <v>97</v>
      </c>
      <c r="AW9" s="31"/>
      <c r="AX9" s="33" t="s">
        <v>98</v>
      </c>
      <c r="AY9" s="33" t="s">
        <v>99</v>
      </c>
      <c r="AZ9" s="36">
        <v>0</v>
      </c>
      <c r="BA9" s="36"/>
      <c r="BB9" s="36"/>
      <c r="BC9" s="59">
        <v>81</v>
      </c>
      <c r="BD9" s="39">
        <v>1.5</v>
      </c>
      <c r="BE9" s="59"/>
      <c r="BF9" s="39"/>
      <c r="BG9" s="59"/>
      <c r="BH9" s="39"/>
      <c r="BI9" s="59"/>
      <c r="BJ9" s="39"/>
      <c r="BK9" s="39"/>
      <c r="BL9" s="39"/>
      <c r="BM9" s="39"/>
      <c r="BN9" s="39"/>
      <c r="BO9" s="39"/>
      <c r="BP9" s="39"/>
      <c r="BQ9" s="39"/>
      <c r="BR9" s="39"/>
      <c r="BS9" s="39"/>
      <c r="BT9" s="39"/>
      <c r="BU9" s="39"/>
      <c r="BV9" s="39"/>
      <c r="BW9" s="59">
        <f t="shared" si="0"/>
        <v>1.5</v>
      </c>
      <c r="BX9" s="54">
        <f t="shared" si="1"/>
        <v>6</v>
      </c>
    </row>
    <row r="10" spans="1:76" ht="99.95" customHeight="1" x14ac:dyDescent="0.15">
      <c r="A10" s="51">
        <v>3</v>
      </c>
      <c r="B10">
        <v>8</v>
      </c>
      <c r="C10" t="s">
        <v>56</v>
      </c>
      <c r="D10">
        <v>80019</v>
      </c>
      <c r="E10" t="s">
        <v>78</v>
      </c>
      <c r="F10" s="28" t="s">
        <v>79</v>
      </c>
      <c r="G10" s="29">
        <v>43253.375</v>
      </c>
      <c r="H10" s="30">
        <v>43253.732638888891</v>
      </c>
      <c r="I10" s="31">
        <v>1</v>
      </c>
      <c r="J10" s="31">
        <v>1</v>
      </c>
      <c r="K10" s="31">
        <v>0</v>
      </c>
      <c r="L10" s="31"/>
      <c r="M10" s="31"/>
      <c r="N10" s="31"/>
      <c r="O10" s="31"/>
      <c r="P10" s="31">
        <v>0</v>
      </c>
      <c r="Q10" s="31"/>
      <c r="R10" s="31">
        <v>0</v>
      </c>
      <c r="S10" s="31"/>
      <c r="T10" s="32" t="s">
        <v>80</v>
      </c>
      <c r="U10" s="32" t="s">
        <v>81</v>
      </c>
      <c r="V10" s="33" t="s">
        <v>82</v>
      </c>
      <c r="W10" s="32" t="s">
        <v>83</v>
      </c>
      <c r="X10" s="31" t="s">
        <v>84</v>
      </c>
      <c r="Y10" s="31">
        <v>1</v>
      </c>
      <c r="Z10" s="31" t="s">
        <v>85</v>
      </c>
      <c r="AA10" s="34">
        <v>0</v>
      </c>
      <c r="AB10" s="34"/>
      <c r="AC10" s="32"/>
      <c r="AD10" s="34" t="s">
        <v>1269</v>
      </c>
      <c r="AE10" s="35">
        <v>43231</v>
      </c>
      <c r="AF10" s="31"/>
      <c r="AG10" s="34" t="s">
        <v>78</v>
      </c>
      <c r="AH10" s="32" t="s">
        <v>86</v>
      </c>
      <c r="AI10" s="36" t="s">
        <v>82</v>
      </c>
      <c r="AJ10" s="36" t="s">
        <v>83</v>
      </c>
      <c r="AK10" s="37" t="s">
        <v>84</v>
      </c>
      <c r="AL10" s="36" t="s">
        <v>87</v>
      </c>
      <c r="AM10" s="36" t="s">
        <v>88</v>
      </c>
      <c r="AN10" s="36" t="s">
        <v>89</v>
      </c>
      <c r="AO10" s="36">
        <v>0</v>
      </c>
      <c r="AP10" s="36">
        <v>0</v>
      </c>
      <c r="AQ10" s="31">
        <v>5</v>
      </c>
      <c r="AR10" s="38">
        <v>43253.631944444445</v>
      </c>
      <c r="AS10" s="38">
        <v>43253.694444444445</v>
      </c>
      <c r="AT10" s="31"/>
      <c r="AU10" s="31"/>
      <c r="AV10" s="33" t="s">
        <v>100</v>
      </c>
      <c r="AW10" s="31"/>
      <c r="AX10" s="33" t="s">
        <v>101</v>
      </c>
      <c r="AY10" s="33" t="s">
        <v>102</v>
      </c>
      <c r="AZ10" s="36">
        <v>0</v>
      </c>
      <c r="BA10" s="36"/>
      <c r="BB10" s="36"/>
      <c r="BC10" s="59">
        <v>81</v>
      </c>
      <c r="BD10" s="39">
        <v>1.5</v>
      </c>
      <c r="BE10" s="59"/>
      <c r="BF10" s="39"/>
      <c r="BG10" s="59"/>
      <c r="BH10" s="39"/>
      <c r="BI10" s="59"/>
      <c r="BJ10" s="39"/>
      <c r="BK10" s="39"/>
      <c r="BL10" s="39"/>
      <c r="BM10" s="39"/>
      <c r="BN10" s="39"/>
      <c r="BO10" s="39"/>
      <c r="BP10" s="39"/>
      <c r="BQ10" s="39"/>
      <c r="BR10" s="39"/>
      <c r="BS10" s="39"/>
      <c r="BT10" s="39"/>
      <c r="BU10" s="39"/>
      <c r="BV10" s="39"/>
      <c r="BW10" s="59">
        <f t="shared" si="0"/>
        <v>1.5</v>
      </c>
      <c r="BX10" s="54">
        <f t="shared" si="1"/>
        <v>6</v>
      </c>
    </row>
    <row r="11" spans="1:76" ht="99.95" customHeight="1" x14ac:dyDescent="0.15">
      <c r="A11" s="51">
        <v>3</v>
      </c>
      <c r="B11">
        <v>8</v>
      </c>
      <c r="C11" t="s">
        <v>56</v>
      </c>
      <c r="D11">
        <v>80019</v>
      </c>
      <c r="E11" t="s">
        <v>78</v>
      </c>
      <c r="F11" s="16" t="s">
        <v>79</v>
      </c>
      <c r="G11" s="17">
        <v>43253.375</v>
      </c>
      <c r="H11" s="18">
        <v>43253.732638888891</v>
      </c>
      <c r="I11" s="19">
        <v>1</v>
      </c>
      <c r="J11" s="19">
        <v>1</v>
      </c>
      <c r="K11" s="19">
        <v>0</v>
      </c>
      <c r="L11" s="19"/>
      <c r="M11" s="19"/>
      <c r="N11" s="19"/>
      <c r="O11" s="19"/>
      <c r="P11" s="19">
        <v>0</v>
      </c>
      <c r="Q11" s="19"/>
      <c r="R11" s="19">
        <v>0</v>
      </c>
      <c r="S11" s="19"/>
      <c r="T11" s="20" t="s">
        <v>80</v>
      </c>
      <c r="U11" s="20" t="s">
        <v>81</v>
      </c>
      <c r="V11" s="21" t="s">
        <v>82</v>
      </c>
      <c r="W11" s="20" t="s">
        <v>83</v>
      </c>
      <c r="X11" s="19" t="s">
        <v>84</v>
      </c>
      <c r="Y11" s="19">
        <v>1</v>
      </c>
      <c r="Z11" s="19" t="s">
        <v>85</v>
      </c>
      <c r="AA11" s="22">
        <v>0</v>
      </c>
      <c r="AB11" s="22"/>
      <c r="AC11" s="20"/>
      <c r="AD11" s="22" t="s">
        <v>1269</v>
      </c>
      <c r="AE11" s="40">
        <v>43231</v>
      </c>
      <c r="AF11" s="19"/>
      <c r="AG11" s="22" t="s">
        <v>78</v>
      </c>
      <c r="AH11" s="20" t="s">
        <v>86</v>
      </c>
      <c r="AI11" s="23" t="s">
        <v>82</v>
      </c>
      <c r="AJ11" s="23" t="s">
        <v>83</v>
      </c>
      <c r="AK11" s="24" t="s">
        <v>84</v>
      </c>
      <c r="AL11" s="23" t="s">
        <v>87</v>
      </c>
      <c r="AM11" s="23" t="s">
        <v>88</v>
      </c>
      <c r="AN11" s="23" t="s">
        <v>89</v>
      </c>
      <c r="AO11" s="23">
        <v>0</v>
      </c>
      <c r="AP11" s="23">
        <v>0</v>
      </c>
      <c r="AQ11" s="19">
        <v>6</v>
      </c>
      <c r="AR11" s="25">
        <v>43253.701388888891</v>
      </c>
      <c r="AS11" s="25">
        <v>43253.732638888891</v>
      </c>
      <c r="AT11" s="19"/>
      <c r="AU11" s="19"/>
      <c r="AV11" s="21" t="s">
        <v>103</v>
      </c>
      <c r="AW11" s="19"/>
      <c r="AX11" s="21" t="s">
        <v>104</v>
      </c>
      <c r="AY11" s="21" t="s">
        <v>105</v>
      </c>
      <c r="AZ11" s="23">
        <v>0</v>
      </c>
      <c r="BA11" s="23"/>
      <c r="BB11" s="23"/>
      <c r="BC11" s="58">
        <v>45</v>
      </c>
      <c r="BD11" s="26">
        <v>0.5</v>
      </c>
      <c r="BE11" s="58"/>
      <c r="BF11" s="26"/>
      <c r="BG11" s="58"/>
      <c r="BH11" s="26"/>
      <c r="BI11" s="58"/>
      <c r="BJ11" s="26"/>
      <c r="BK11" s="26"/>
      <c r="BL11" s="26"/>
      <c r="BM11" s="26"/>
      <c r="BN11" s="26"/>
      <c r="BO11" s="26"/>
      <c r="BP11" s="26"/>
      <c r="BQ11" s="26"/>
      <c r="BR11" s="26"/>
      <c r="BS11" s="26"/>
      <c r="BT11" s="26"/>
      <c r="BU11" s="26"/>
      <c r="BV11" s="26"/>
      <c r="BW11" s="58">
        <f t="shared" si="0"/>
        <v>0.5</v>
      </c>
      <c r="BX11" s="53">
        <f t="shared" si="1"/>
        <v>6</v>
      </c>
    </row>
    <row r="12" spans="1:76" ht="99.95" customHeight="1" x14ac:dyDescent="0.15">
      <c r="A12" s="51">
        <v>1</v>
      </c>
      <c r="B12">
        <v>8</v>
      </c>
      <c r="C12" t="s">
        <v>56</v>
      </c>
      <c r="D12">
        <v>8</v>
      </c>
      <c r="E12" t="s">
        <v>57</v>
      </c>
      <c r="F12" s="7" t="s">
        <v>58</v>
      </c>
      <c r="G12" s="8">
        <v>43253.666666666664</v>
      </c>
      <c r="H12" s="9">
        <v>43253.802083333336</v>
      </c>
      <c r="I12" s="10">
        <v>1</v>
      </c>
      <c r="J12" s="10">
        <v>1</v>
      </c>
      <c r="K12" s="10">
        <v>1</v>
      </c>
      <c r="L12" s="10"/>
      <c r="M12" s="10"/>
      <c r="N12" s="10"/>
      <c r="O12" s="10" t="s">
        <v>59</v>
      </c>
      <c r="P12" s="10">
        <v>1</v>
      </c>
      <c r="Q12" s="10" t="s">
        <v>60</v>
      </c>
      <c r="R12" s="10">
        <v>0</v>
      </c>
      <c r="S12" s="10"/>
      <c r="T12" s="11" t="s">
        <v>57</v>
      </c>
      <c r="U12" s="11" t="s">
        <v>61</v>
      </c>
      <c r="V12" s="11" t="s">
        <v>62</v>
      </c>
      <c r="W12" s="11" t="s">
        <v>63</v>
      </c>
      <c r="X12" s="10" t="s">
        <v>64</v>
      </c>
      <c r="Y12" s="10">
        <v>0</v>
      </c>
      <c r="Z12" s="10"/>
      <c r="AA12" s="10">
        <v>0</v>
      </c>
      <c r="AB12" s="10"/>
      <c r="AC12" s="11"/>
      <c r="AD12" s="10" t="s">
        <v>1269</v>
      </c>
      <c r="AE12" s="27">
        <v>43251</v>
      </c>
      <c r="AF12" s="10"/>
      <c r="AG12" s="10" t="s">
        <v>1278</v>
      </c>
      <c r="AH12" s="11" t="s">
        <v>1279</v>
      </c>
      <c r="AI12" s="12" t="s">
        <v>62</v>
      </c>
      <c r="AJ12" s="12" t="s">
        <v>63</v>
      </c>
      <c r="AK12" s="13" t="s">
        <v>64</v>
      </c>
      <c r="AL12" s="12" t="s">
        <v>66</v>
      </c>
      <c r="AM12" s="12"/>
      <c r="AN12" s="12"/>
      <c r="AO12" s="12">
        <v>0</v>
      </c>
      <c r="AP12" s="12">
        <v>0</v>
      </c>
      <c r="AQ12" s="10">
        <v>1</v>
      </c>
      <c r="AR12" s="14">
        <v>43253.670138888891</v>
      </c>
      <c r="AS12" s="14">
        <v>43253.697916666664</v>
      </c>
      <c r="AT12" s="10"/>
      <c r="AU12" s="10"/>
      <c r="AV12" s="11" t="s">
        <v>67</v>
      </c>
      <c r="AW12" s="10"/>
      <c r="AX12" s="11" t="s">
        <v>68</v>
      </c>
      <c r="AY12" s="11" t="s">
        <v>69</v>
      </c>
      <c r="AZ12" s="12">
        <v>0</v>
      </c>
      <c r="BA12" s="12"/>
      <c r="BB12" s="12"/>
      <c r="BC12" s="57">
        <v>61</v>
      </c>
      <c r="BD12" s="15">
        <v>0.5</v>
      </c>
      <c r="BE12" s="57"/>
      <c r="BF12" s="15"/>
      <c r="BG12" s="57"/>
      <c r="BH12" s="15"/>
      <c r="BI12" s="57"/>
      <c r="BJ12" s="15"/>
      <c r="BK12" s="15"/>
      <c r="BL12" s="15"/>
      <c r="BM12" s="15"/>
      <c r="BN12" s="15"/>
      <c r="BO12" s="15"/>
      <c r="BP12" s="15"/>
      <c r="BQ12" s="15"/>
      <c r="BR12" s="15"/>
      <c r="BS12" s="15"/>
      <c r="BT12" s="15"/>
      <c r="BU12" s="15"/>
      <c r="BV12" s="15"/>
      <c r="BW12" s="57">
        <f t="shared" si="0"/>
        <v>0.5</v>
      </c>
      <c r="BX12" s="52">
        <f t="shared" si="1"/>
        <v>2.5</v>
      </c>
    </row>
    <row r="13" spans="1:76" ht="99.95" customHeight="1" x14ac:dyDescent="0.15">
      <c r="A13" s="51">
        <v>1</v>
      </c>
      <c r="B13">
        <v>8</v>
      </c>
      <c r="C13" t="s">
        <v>56</v>
      </c>
      <c r="D13">
        <v>8</v>
      </c>
      <c r="E13" t="s">
        <v>57</v>
      </c>
      <c r="F13" s="28" t="s">
        <v>58</v>
      </c>
      <c r="G13" s="29">
        <v>43253.666666666664</v>
      </c>
      <c r="H13" s="30">
        <v>43253.802083333336</v>
      </c>
      <c r="I13" s="31">
        <v>1</v>
      </c>
      <c r="J13" s="31">
        <v>1</v>
      </c>
      <c r="K13" s="31">
        <v>1</v>
      </c>
      <c r="L13" s="31"/>
      <c r="M13" s="31"/>
      <c r="N13" s="31"/>
      <c r="O13" s="31" t="s">
        <v>59</v>
      </c>
      <c r="P13" s="31">
        <v>1</v>
      </c>
      <c r="Q13" s="31" t="s">
        <v>60</v>
      </c>
      <c r="R13" s="31">
        <v>0</v>
      </c>
      <c r="S13" s="31"/>
      <c r="T13" s="32" t="s">
        <v>57</v>
      </c>
      <c r="U13" s="32" t="s">
        <v>61</v>
      </c>
      <c r="V13" s="33" t="s">
        <v>62</v>
      </c>
      <c r="W13" s="32" t="s">
        <v>63</v>
      </c>
      <c r="X13" s="31" t="s">
        <v>64</v>
      </c>
      <c r="Y13" s="31">
        <v>0</v>
      </c>
      <c r="Z13" s="31"/>
      <c r="AA13" s="34">
        <v>0</v>
      </c>
      <c r="AB13" s="34"/>
      <c r="AC13" s="32"/>
      <c r="AD13" s="34" t="s">
        <v>1269</v>
      </c>
      <c r="AE13" s="35">
        <v>43251</v>
      </c>
      <c r="AF13" s="31"/>
      <c r="AG13" s="34" t="s">
        <v>57</v>
      </c>
      <c r="AH13" s="32" t="s">
        <v>65</v>
      </c>
      <c r="AI13" s="36" t="s">
        <v>62</v>
      </c>
      <c r="AJ13" s="36" t="s">
        <v>63</v>
      </c>
      <c r="AK13" s="37" t="s">
        <v>64</v>
      </c>
      <c r="AL13" s="36" t="s">
        <v>66</v>
      </c>
      <c r="AM13" s="36"/>
      <c r="AN13" s="36"/>
      <c r="AO13" s="36">
        <v>0</v>
      </c>
      <c r="AP13" s="36">
        <v>0</v>
      </c>
      <c r="AQ13" s="31">
        <v>2</v>
      </c>
      <c r="AR13" s="38">
        <v>43253.697916666664</v>
      </c>
      <c r="AS13" s="38">
        <v>43253.739583333336</v>
      </c>
      <c r="AT13" s="31"/>
      <c r="AU13" s="31"/>
      <c r="AV13" s="33" t="s">
        <v>70</v>
      </c>
      <c r="AW13" s="31"/>
      <c r="AX13" s="33" t="s">
        <v>71</v>
      </c>
      <c r="AY13" s="33" t="s">
        <v>72</v>
      </c>
      <c r="AZ13" s="36">
        <v>0</v>
      </c>
      <c r="BA13" s="36"/>
      <c r="BB13" s="36"/>
      <c r="BC13" s="59">
        <v>73</v>
      </c>
      <c r="BD13" s="39">
        <v>1</v>
      </c>
      <c r="BE13" s="59"/>
      <c r="BF13" s="39"/>
      <c r="BG13" s="59"/>
      <c r="BH13" s="39"/>
      <c r="BI13" s="59"/>
      <c r="BJ13" s="39"/>
      <c r="BK13" s="39"/>
      <c r="BL13" s="39"/>
      <c r="BM13" s="39"/>
      <c r="BN13" s="39"/>
      <c r="BO13" s="39"/>
      <c r="BP13" s="39"/>
      <c r="BQ13" s="39"/>
      <c r="BR13" s="39"/>
      <c r="BS13" s="39"/>
      <c r="BT13" s="39"/>
      <c r="BU13" s="39"/>
      <c r="BV13" s="39"/>
      <c r="BW13" s="59">
        <f t="shared" si="0"/>
        <v>1</v>
      </c>
      <c r="BX13" s="54">
        <f t="shared" si="1"/>
        <v>2.5</v>
      </c>
    </row>
    <row r="14" spans="1:76" ht="126" customHeight="1" x14ac:dyDescent="0.15">
      <c r="A14" s="51">
        <v>1</v>
      </c>
      <c r="B14">
        <v>8</v>
      </c>
      <c r="C14" t="s">
        <v>56</v>
      </c>
      <c r="D14">
        <v>8</v>
      </c>
      <c r="E14" t="s">
        <v>57</v>
      </c>
      <c r="F14" s="16" t="s">
        <v>58</v>
      </c>
      <c r="G14" s="17">
        <v>43253.666666666664</v>
      </c>
      <c r="H14" s="18">
        <v>43253.802083333336</v>
      </c>
      <c r="I14" s="19">
        <v>1</v>
      </c>
      <c r="J14" s="19">
        <v>1</v>
      </c>
      <c r="K14" s="19">
        <v>1</v>
      </c>
      <c r="L14" s="19"/>
      <c r="M14" s="19"/>
      <c r="N14" s="19"/>
      <c r="O14" s="19" t="s">
        <v>59</v>
      </c>
      <c r="P14" s="19">
        <v>1</v>
      </c>
      <c r="Q14" s="19" t="s">
        <v>60</v>
      </c>
      <c r="R14" s="19">
        <v>0</v>
      </c>
      <c r="S14" s="19"/>
      <c r="T14" s="20" t="s">
        <v>57</v>
      </c>
      <c r="U14" s="20" t="s">
        <v>61</v>
      </c>
      <c r="V14" s="21" t="s">
        <v>62</v>
      </c>
      <c r="W14" s="20" t="s">
        <v>63</v>
      </c>
      <c r="X14" s="19" t="s">
        <v>64</v>
      </c>
      <c r="Y14" s="19">
        <v>0</v>
      </c>
      <c r="Z14" s="19"/>
      <c r="AA14" s="22">
        <v>0</v>
      </c>
      <c r="AB14" s="22"/>
      <c r="AC14" s="20"/>
      <c r="AD14" s="22" t="s">
        <v>1269</v>
      </c>
      <c r="AE14" s="40">
        <v>43251</v>
      </c>
      <c r="AF14" s="19"/>
      <c r="AG14" s="22" t="s">
        <v>57</v>
      </c>
      <c r="AH14" s="20" t="s">
        <v>65</v>
      </c>
      <c r="AI14" s="23" t="s">
        <v>62</v>
      </c>
      <c r="AJ14" s="23" t="s">
        <v>63</v>
      </c>
      <c r="AK14" s="24" t="s">
        <v>64</v>
      </c>
      <c r="AL14" s="23" t="s">
        <v>66</v>
      </c>
      <c r="AM14" s="23"/>
      <c r="AN14" s="23"/>
      <c r="AO14" s="23">
        <v>0</v>
      </c>
      <c r="AP14" s="23">
        <v>0</v>
      </c>
      <c r="AQ14" s="19">
        <v>3</v>
      </c>
      <c r="AR14" s="25">
        <v>43253.743055555555</v>
      </c>
      <c r="AS14" s="25">
        <v>43253.798611111109</v>
      </c>
      <c r="AT14" s="19"/>
      <c r="AU14" s="19"/>
      <c r="AV14" s="21" t="s">
        <v>73</v>
      </c>
      <c r="AW14" s="19"/>
      <c r="AX14" s="21" t="s">
        <v>1264</v>
      </c>
      <c r="AY14" s="21" t="s">
        <v>74</v>
      </c>
      <c r="AZ14" s="23">
        <v>0</v>
      </c>
      <c r="BA14" s="23"/>
      <c r="BB14" s="23"/>
      <c r="BC14" s="58">
        <v>11</v>
      </c>
      <c r="BD14" s="26">
        <v>1</v>
      </c>
      <c r="BE14" s="58"/>
      <c r="BF14" s="26"/>
      <c r="BG14" s="58"/>
      <c r="BH14" s="26"/>
      <c r="BI14" s="58"/>
      <c r="BJ14" s="26"/>
      <c r="BK14" s="26"/>
      <c r="BL14" s="26"/>
      <c r="BM14" s="26"/>
      <c r="BN14" s="26"/>
      <c r="BO14" s="26"/>
      <c r="BP14" s="26"/>
      <c r="BQ14" s="26"/>
      <c r="BR14" s="26"/>
      <c r="BS14" s="26"/>
      <c r="BT14" s="26"/>
      <c r="BU14" s="26"/>
      <c r="BV14" s="26"/>
      <c r="BW14" s="58">
        <f t="shared" si="0"/>
        <v>1</v>
      </c>
      <c r="BX14" s="53">
        <f t="shared" si="1"/>
        <v>2.5</v>
      </c>
    </row>
    <row r="15" spans="1:76" ht="99.95" customHeight="1" x14ac:dyDescent="0.15">
      <c r="A15" s="51">
        <v>4</v>
      </c>
      <c r="B15">
        <v>8</v>
      </c>
      <c r="C15" t="s">
        <v>56</v>
      </c>
      <c r="D15">
        <v>80019</v>
      </c>
      <c r="E15" t="s">
        <v>78</v>
      </c>
      <c r="F15" s="7" t="s">
        <v>106</v>
      </c>
      <c r="G15" s="8">
        <v>43254.375</v>
      </c>
      <c r="H15" s="9">
        <v>43254.708333333336</v>
      </c>
      <c r="I15" s="10">
        <v>1</v>
      </c>
      <c r="J15" s="10">
        <v>1</v>
      </c>
      <c r="K15" s="10">
        <v>0</v>
      </c>
      <c r="L15" s="10"/>
      <c r="M15" s="10"/>
      <c r="N15" s="10"/>
      <c r="O15" s="10"/>
      <c r="P15" s="10">
        <v>0</v>
      </c>
      <c r="Q15" s="10"/>
      <c r="R15" s="10">
        <v>0</v>
      </c>
      <c r="S15" s="10"/>
      <c r="T15" s="11" t="s">
        <v>80</v>
      </c>
      <c r="U15" s="11" t="s">
        <v>81</v>
      </c>
      <c r="V15" s="11" t="s">
        <v>82</v>
      </c>
      <c r="W15" s="11" t="s">
        <v>83</v>
      </c>
      <c r="X15" s="10" t="s">
        <v>84</v>
      </c>
      <c r="Y15" s="10">
        <v>1</v>
      </c>
      <c r="Z15" s="10" t="s">
        <v>85</v>
      </c>
      <c r="AA15" s="10">
        <v>0</v>
      </c>
      <c r="AB15" s="10"/>
      <c r="AC15" s="11"/>
      <c r="AD15" s="10" t="s">
        <v>1269</v>
      </c>
      <c r="AE15" s="27">
        <v>43231</v>
      </c>
      <c r="AF15" s="10"/>
      <c r="AG15" s="10" t="s">
        <v>78</v>
      </c>
      <c r="AH15" s="11" t="s">
        <v>86</v>
      </c>
      <c r="AI15" s="12" t="s">
        <v>82</v>
      </c>
      <c r="AJ15" s="12" t="s">
        <v>83</v>
      </c>
      <c r="AK15" s="13" t="s">
        <v>84</v>
      </c>
      <c r="AL15" s="12" t="s">
        <v>87</v>
      </c>
      <c r="AM15" s="12" t="s">
        <v>88</v>
      </c>
      <c r="AN15" s="12" t="s">
        <v>89</v>
      </c>
      <c r="AO15" s="12">
        <v>0</v>
      </c>
      <c r="AP15" s="12">
        <v>0</v>
      </c>
      <c r="AQ15" s="10">
        <v>1</v>
      </c>
      <c r="AR15" s="14">
        <v>43254.381944444445</v>
      </c>
      <c r="AS15" s="14">
        <v>43254.413194444445</v>
      </c>
      <c r="AT15" s="10"/>
      <c r="AU15" s="10"/>
      <c r="AV15" s="11" t="s">
        <v>107</v>
      </c>
      <c r="AW15" s="10"/>
      <c r="AX15" s="11" t="s">
        <v>108</v>
      </c>
      <c r="AY15" s="11" t="s">
        <v>109</v>
      </c>
      <c r="AZ15" s="12">
        <v>0</v>
      </c>
      <c r="BA15" s="12"/>
      <c r="BB15" s="12"/>
      <c r="BC15" s="57">
        <v>51</v>
      </c>
      <c r="BD15" s="15">
        <v>0.5</v>
      </c>
      <c r="BE15" s="57"/>
      <c r="BF15" s="15"/>
      <c r="BG15" s="57"/>
      <c r="BH15" s="15"/>
      <c r="BI15" s="57"/>
      <c r="BJ15" s="15"/>
      <c r="BK15" s="15"/>
      <c r="BL15" s="15"/>
      <c r="BM15" s="15"/>
      <c r="BN15" s="15"/>
      <c r="BO15" s="15"/>
      <c r="BP15" s="15"/>
      <c r="BQ15" s="15"/>
      <c r="BR15" s="15"/>
      <c r="BS15" s="15"/>
      <c r="BT15" s="15"/>
      <c r="BU15" s="15"/>
      <c r="BV15" s="15"/>
      <c r="BW15" s="57">
        <f t="shared" si="0"/>
        <v>0.5</v>
      </c>
      <c r="BX15" s="52">
        <f t="shared" si="1"/>
        <v>5.5</v>
      </c>
    </row>
    <row r="16" spans="1:76" ht="99.95" customHeight="1" x14ac:dyDescent="0.15">
      <c r="A16" s="51">
        <v>4</v>
      </c>
      <c r="B16">
        <v>8</v>
      </c>
      <c r="C16" t="s">
        <v>56</v>
      </c>
      <c r="D16">
        <v>80019</v>
      </c>
      <c r="E16" t="s">
        <v>78</v>
      </c>
      <c r="F16" s="28" t="s">
        <v>106</v>
      </c>
      <c r="G16" s="29">
        <v>43254.375</v>
      </c>
      <c r="H16" s="30">
        <v>43254.708333333336</v>
      </c>
      <c r="I16" s="31">
        <v>1</v>
      </c>
      <c r="J16" s="31">
        <v>1</v>
      </c>
      <c r="K16" s="31">
        <v>0</v>
      </c>
      <c r="L16" s="31"/>
      <c r="M16" s="31"/>
      <c r="N16" s="31"/>
      <c r="O16" s="31"/>
      <c r="P16" s="31">
        <v>0</v>
      </c>
      <c r="Q16" s="31"/>
      <c r="R16" s="31">
        <v>0</v>
      </c>
      <c r="S16" s="31"/>
      <c r="T16" s="32" t="s">
        <v>80</v>
      </c>
      <c r="U16" s="32" t="s">
        <v>81</v>
      </c>
      <c r="V16" s="33" t="s">
        <v>82</v>
      </c>
      <c r="W16" s="32" t="s">
        <v>83</v>
      </c>
      <c r="X16" s="31" t="s">
        <v>84</v>
      </c>
      <c r="Y16" s="31">
        <v>1</v>
      </c>
      <c r="Z16" s="31" t="s">
        <v>85</v>
      </c>
      <c r="AA16" s="34">
        <v>0</v>
      </c>
      <c r="AB16" s="34"/>
      <c r="AC16" s="32"/>
      <c r="AD16" s="34" t="s">
        <v>1269</v>
      </c>
      <c r="AE16" s="35">
        <v>43231</v>
      </c>
      <c r="AF16" s="31"/>
      <c r="AG16" s="34" t="s">
        <v>78</v>
      </c>
      <c r="AH16" s="32" t="s">
        <v>86</v>
      </c>
      <c r="AI16" s="36" t="s">
        <v>82</v>
      </c>
      <c r="AJ16" s="36" t="s">
        <v>83</v>
      </c>
      <c r="AK16" s="37" t="s">
        <v>84</v>
      </c>
      <c r="AL16" s="36" t="s">
        <v>87</v>
      </c>
      <c r="AM16" s="36" t="s">
        <v>88</v>
      </c>
      <c r="AN16" s="36" t="s">
        <v>89</v>
      </c>
      <c r="AO16" s="36">
        <v>0</v>
      </c>
      <c r="AP16" s="36">
        <v>0</v>
      </c>
      <c r="AQ16" s="31">
        <v>2</v>
      </c>
      <c r="AR16" s="38">
        <v>43254.420138888891</v>
      </c>
      <c r="AS16" s="38">
        <v>43254.482638888891</v>
      </c>
      <c r="AT16" s="31"/>
      <c r="AU16" s="31"/>
      <c r="AV16" s="33" t="s">
        <v>110</v>
      </c>
      <c r="AW16" s="31"/>
      <c r="AX16" s="33" t="s">
        <v>111</v>
      </c>
      <c r="AY16" s="33" t="s">
        <v>112</v>
      </c>
      <c r="AZ16" s="36">
        <v>0</v>
      </c>
      <c r="BA16" s="36"/>
      <c r="BB16" s="36"/>
      <c r="BC16" s="59">
        <v>70</v>
      </c>
      <c r="BD16" s="39">
        <v>1</v>
      </c>
      <c r="BE16" s="59">
        <v>69</v>
      </c>
      <c r="BF16" s="39">
        <v>0.5</v>
      </c>
      <c r="BG16" s="59"/>
      <c r="BH16" s="39"/>
      <c r="BI16" s="59"/>
      <c r="BJ16" s="39"/>
      <c r="BK16" s="39"/>
      <c r="BL16" s="39"/>
      <c r="BM16" s="39"/>
      <c r="BN16" s="39"/>
      <c r="BO16" s="39"/>
      <c r="BP16" s="39"/>
      <c r="BQ16" s="39"/>
      <c r="BR16" s="39"/>
      <c r="BS16" s="39"/>
      <c r="BT16" s="39"/>
      <c r="BU16" s="39"/>
      <c r="BV16" s="39"/>
      <c r="BW16" s="59">
        <f t="shared" si="0"/>
        <v>1.5</v>
      </c>
      <c r="BX16" s="54">
        <f t="shared" si="1"/>
        <v>5.5</v>
      </c>
    </row>
    <row r="17" spans="1:76" ht="99.95" customHeight="1" x14ac:dyDescent="0.15">
      <c r="A17" s="51">
        <v>4</v>
      </c>
      <c r="B17">
        <v>8</v>
      </c>
      <c r="C17" t="s">
        <v>56</v>
      </c>
      <c r="D17">
        <v>80019</v>
      </c>
      <c r="E17" t="s">
        <v>78</v>
      </c>
      <c r="F17" s="28" t="s">
        <v>106</v>
      </c>
      <c r="G17" s="29">
        <v>43254.375</v>
      </c>
      <c r="H17" s="30">
        <v>43254.708333333336</v>
      </c>
      <c r="I17" s="31">
        <v>1</v>
      </c>
      <c r="J17" s="31">
        <v>1</v>
      </c>
      <c r="K17" s="31">
        <v>0</v>
      </c>
      <c r="L17" s="31"/>
      <c r="M17" s="31"/>
      <c r="N17" s="31"/>
      <c r="O17" s="31"/>
      <c r="P17" s="31">
        <v>0</v>
      </c>
      <c r="Q17" s="31"/>
      <c r="R17" s="31">
        <v>0</v>
      </c>
      <c r="S17" s="31"/>
      <c r="T17" s="32" t="s">
        <v>80</v>
      </c>
      <c r="U17" s="32" t="s">
        <v>81</v>
      </c>
      <c r="V17" s="33" t="s">
        <v>82</v>
      </c>
      <c r="W17" s="32" t="s">
        <v>83</v>
      </c>
      <c r="X17" s="31" t="s">
        <v>84</v>
      </c>
      <c r="Y17" s="31">
        <v>1</v>
      </c>
      <c r="Z17" s="31" t="s">
        <v>85</v>
      </c>
      <c r="AA17" s="34">
        <v>0</v>
      </c>
      <c r="AB17" s="34"/>
      <c r="AC17" s="32"/>
      <c r="AD17" s="34" t="s">
        <v>1269</v>
      </c>
      <c r="AE17" s="35">
        <v>43231</v>
      </c>
      <c r="AF17" s="31"/>
      <c r="AG17" s="34" t="s">
        <v>78</v>
      </c>
      <c r="AH17" s="32" t="s">
        <v>86</v>
      </c>
      <c r="AI17" s="36" t="s">
        <v>82</v>
      </c>
      <c r="AJ17" s="36" t="s">
        <v>83</v>
      </c>
      <c r="AK17" s="37" t="s">
        <v>84</v>
      </c>
      <c r="AL17" s="36" t="s">
        <v>87</v>
      </c>
      <c r="AM17" s="36" t="s">
        <v>88</v>
      </c>
      <c r="AN17" s="36" t="s">
        <v>89</v>
      </c>
      <c r="AO17" s="36">
        <v>0</v>
      </c>
      <c r="AP17" s="36">
        <v>0</v>
      </c>
      <c r="AQ17" s="31">
        <v>3</v>
      </c>
      <c r="AR17" s="38">
        <v>43254.520833333336</v>
      </c>
      <c r="AS17" s="38">
        <v>43254.552083333336</v>
      </c>
      <c r="AT17" s="31"/>
      <c r="AU17" s="31"/>
      <c r="AV17" s="33" t="s">
        <v>113</v>
      </c>
      <c r="AW17" s="31"/>
      <c r="AX17" s="33" t="s">
        <v>111</v>
      </c>
      <c r="AY17" s="33" t="s">
        <v>112</v>
      </c>
      <c r="AZ17" s="36">
        <v>0</v>
      </c>
      <c r="BA17" s="36"/>
      <c r="BB17" s="36"/>
      <c r="BC17" s="59">
        <v>3</v>
      </c>
      <c r="BD17" s="39">
        <v>0.5</v>
      </c>
      <c r="BE17" s="59"/>
      <c r="BF17" s="39"/>
      <c r="BG17" s="59"/>
      <c r="BH17" s="39"/>
      <c r="BI17" s="59"/>
      <c r="BJ17" s="39"/>
      <c r="BK17" s="39"/>
      <c r="BL17" s="39"/>
      <c r="BM17" s="39"/>
      <c r="BN17" s="39"/>
      <c r="BO17" s="39"/>
      <c r="BP17" s="39"/>
      <c r="BQ17" s="39"/>
      <c r="BR17" s="39"/>
      <c r="BS17" s="39"/>
      <c r="BT17" s="39"/>
      <c r="BU17" s="39"/>
      <c r="BV17" s="39"/>
      <c r="BW17" s="59">
        <f t="shared" si="0"/>
        <v>0.5</v>
      </c>
      <c r="BX17" s="54">
        <f t="shared" si="1"/>
        <v>5.5</v>
      </c>
    </row>
    <row r="18" spans="1:76" ht="99.95" customHeight="1" x14ac:dyDescent="0.15">
      <c r="A18" s="51">
        <v>4</v>
      </c>
      <c r="B18">
        <v>8</v>
      </c>
      <c r="C18" t="s">
        <v>56</v>
      </c>
      <c r="D18">
        <v>80019</v>
      </c>
      <c r="E18" t="s">
        <v>78</v>
      </c>
      <c r="F18" s="28" t="s">
        <v>106</v>
      </c>
      <c r="G18" s="29">
        <v>43254.375</v>
      </c>
      <c r="H18" s="30">
        <v>43254.708333333336</v>
      </c>
      <c r="I18" s="31">
        <v>1</v>
      </c>
      <c r="J18" s="31">
        <v>1</v>
      </c>
      <c r="K18" s="31">
        <v>0</v>
      </c>
      <c r="L18" s="31"/>
      <c r="M18" s="31"/>
      <c r="N18" s="31"/>
      <c r="O18" s="31"/>
      <c r="P18" s="31">
        <v>0</v>
      </c>
      <c r="Q18" s="31"/>
      <c r="R18" s="31">
        <v>0</v>
      </c>
      <c r="S18" s="31"/>
      <c r="T18" s="32" t="s">
        <v>80</v>
      </c>
      <c r="U18" s="32" t="s">
        <v>81</v>
      </c>
      <c r="V18" s="33" t="s">
        <v>82</v>
      </c>
      <c r="W18" s="32" t="s">
        <v>83</v>
      </c>
      <c r="X18" s="31" t="s">
        <v>84</v>
      </c>
      <c r="Y18" s="31">
        <v>1</v>
      </c>
      <c r="Z18" s="31" t="s">
        <v>85</v>
      </c>
      <c r="AA18" s="34">
        <v>0</v>
      </c>
      <c r="AB18" s="34"/>
      <c r="AC18" s="32"/>
      <c r="AD18" s="34" t="s">
        <v>1269</v>
      </c>
      <c r="AE18" s="35">
        <v>43231</v>
      </c>
      <c r="AF18" s="31"/>
      <c r="AG18" s="34" t="s">
        <v>78</v>
      </c>
      <c r="AH18" s="32" t="s">
        <v>86</v>
      </c>
      <c r="AI18" s="36" t="s">
        <v>82</v>
      </c>
      <c r="AJ18" s="36" t="s">
        <v>83</v>
      </c>
      <c r="AK18" s="37" t="s">
        <v>84</v>
      </c>
      <c r="AL18" s="36" t="s">
        <v>87</v>
      </c>
      <c r="AM18" s="36" t="s">
        <v>88</v>
      </c>
      <c r="AN18" s="36" t="s">
        <v>89</v>
      </c>
      <c r="AO18" s="36">
        <v>0</v>
      </c>
      <c r="AP18" s="36">
        <v>0</v>
      </c>
      <c r="AQ18" s="31">
        <v>4</v>
      </c>
      <c r="AR18" s="38">
        <v>43254.559027777781</v>
      </c>
      <c r="AS18" s="38">
        <v>43254.642361111109</v>
      </c>
      <c r="AT18" s="31"/>
      <c r="AU18" s="31"/>
      <c r="AV18" s="33" t="s">
        <v>114</v>
      </c>
      <c r="AW18" s="31"/>
      <c r="AX18" s="33" t="s">
        <v>111</v>
      </c>
      <c r="AY18" s="33" t="s">
        <v>112</v>
      </c>
      <c r="AZ18" s="36">
        <v>0</v>
      </c>
      <c r="BA18" s="36"/>
      <c r="BB18" s="36"/>
      <c r="BC18" s="59">
        <v>4</v>
      </c>
      <c r="BD18" s="39">
        <v>2</v>
      </c>
      <c r="BE18" s="59"/>
      <c r="BF18" s="39"/>
      <c r="BG18" s="59"/>
      <c r="BH18" s="39"/>
      <c r="BI18" s="59"/>
      <c r="BJ18" s="39"/>
      <c r="BK18" s="39"/>
      <c r="BL18" s="39"/>
      <c r="BM18" s="39"/>
      <c r="BN18" s="39"/>
      <c r="BO18" s="39"/>
      <c r="BP18" s="39"/>
      <c r="BQ18" s="39"/>
      <c r="BR18" s="39"/>
      <c r="BS18" s="39"/>
      <c r="BT18" s="39"/>
      <c r="BU18" s="39"/>
      <c r="BV18" s="39"/>
      <c r="BW18" s="59">
        <f t="shared" si="0"/>
        <v>2</v>
      </c>
      <c r="BX18" s="54">
        <f t="shared" si="1"/>
        <v>5.5</v>
      </c>
    </row>
    <row r="19" spans="1:76" ht="99.95" customHeight="1" x14ac:dyDescent="0.15">
      <c r="A19" s="51">
        <v>4</v>
      </c>
      <c r="B19">
        <v>8</v>
      </c>
      <c r="C19" t="s">
        <v>56</v>
      </c>
      <c r="D19">
        <v>80019</v>
      </c>
      <c r="E19" t="s">
        <v>78</v>
      </c>
      <c r="F19" s="16" t="s">
        <v>106</v>
      </c>
      <c r="G19" s="17">
        <v>43254.375</v>
      </c>
      <c r="H19" s="18">
        <v>43254.708333333336</v>
      </c>
      <c r="I19" s="19">
        <v>1</v>
      </c>
      <c r="J19" s="19">
        <v>1</v>
      </c>
      <c r="K19" s="19">
        <v>0</v>
      </c>
      <c r="L19" s="19"/>
      <c r="M19" s="19"/>
      <c r="N19" s="19"/>
      <c r="O19" s="19"/>
      <c r="P19" s="19">
        <v>0</v>
      </c>
      <c r="Q19" s="19"/>
      <c r="R19" s="19">
        <v>0</v>
      </c>
      <c r="S19" s="19"/>
      <c r="T19" s="20" t="s">
        <v>80</v>
      </c>
      <c r="U19" s="20" t="s">
        <v>81</v>
      </c>
      <c r="V19" s="21" t="s">
        <v>82</v>
      </c>
      <c r="W19" s="20" t="s">
        <v>83</v>
      </c>
      <c r="X19" s="19" t="s">
        <v>84</v>
      </c>
      <c r="Y19" s="19">
        <v>1</v>
      </c>
      <c r="Z19" s="19" t="s">
        <v>85</v>
      </c>
      <c r="AA19" s="22">
        <v>0</v>
      </c>
      <c r="AB19" s="22"/>
      <c r="AC19" s="20"/>
      <c r="AD19" s="22" t="s">
        <v>1269</v>
      </c>
      <c r="AE19" s="40">
        <v>43231</v>
      </c>
      <c r="AF19" s="19"/>
      <c r="AG19" s="22" t="s">
        <v>78</v>
      </c>
      <c r="AH19" s="20" t="s">
        <v>86</v>
      </c>
      <c r="AI19" s="23" t="s">
        <v>82</v>
      </c>
      <c r="AJ19" s="23" t="s">
        <v>83</v>
      </c>
      <c r="AK19" s="24" t="s">
        <v>84</v>
      </c>
      <c r="AL19" s="23" t="s">
        <v>87</v>
      </c>
      <c r="AM19" s="23" t="s">
        <v>88</v>
      </c>
      <c r="AN19" s="23" t="s">
        <v>89</v>
      </c>
      <c r="AO19" s="23">
        <v>0</v>
      </c>
      <c r="AP19" s="23">
        <v>0</v>
      </c>
      <c r="AQ19" s="19">
        <v>5</v>
      </c>
      <c r="AR19" s="25">
        <v>43254.649305555555</v>
      </c>
      <c r="AS19" s="25">
        <v>43254.690972222219</v>
      </c>
      <c r="AT19" s="19"/>
      <c r="AU19" s="19"/>
      <c r="AV19" s="21" t="s">
        <v>115</v>
      </c>
      <c r="AW19" s="19"/>
      <c r="AX19" s="21" t="s">
        <v>116</v>
      </c>
      <c r="AY19" s="21" t="s">
        <v>117</v>
      </c>
      <c r="AZ19" s="23">
        <v>0</v>
      </c>
      <c r="BA19" s="23"/>
      <c r="BB19" s="23"/>
      <c r="BC19" s="58">
        <v>80</v>
      </c>
      <c r="BD19" s="26">
        <v>1</v>
      </c>
      <c r="BE19" s="58"/>
      <c r="BF19" s="26"/>
      <c r="BG19" s="58"/>
      <c r="BH19" s="26"/>
      <c r="BI19" s="58"/>
      <c r="BJ19" s="26"/>
      <c r="BK19" s="26"/>
      <c r="BL19" s="26"/>
      <c r="BM19" s="26"/>
      <c r="BN19" s="26"/>
      <c r="BO19" s="26"/>
      <c r="BP19" s="26"/>
      <c r="BQ19" s="26"/>
      <c r="BR19" s="26"/>
      <c r="BS19" s="26"/>
      <c r="BT19" s="26"/>
      <c r="BU19" s="26"/>
      <c r="BV19" s="26"/>
      <c r="BW19" s="58">
        <f t="shared" si="0"/>
        <v>1</v>
      </c>
      <c r="BX19" s="53">
        <f t="shared" si="1"/>
        <v>5.5</v>
      </c>
    </row>
    <row r="20" spans="1:76" ht="99.95" customHeight="1" x14ac:dyDescent="0.15">
      <c r="A20" s="51">
        <v>103</v>
      </c>
      <c r="B20">
        <v>8</v>
      </c>
      <c r="C20" t="s">
        <v>56</v>
      </c>
      <c r="D20">
        <v>822</v>
      </c>
      <c r="E20" t="s">
        <v>1244</v>
      </c>
      <c r="F20" s="7" t="s">
        <v>1245</v>
      </c>
      <c r="G20" s="8">
        <v>43255.802083333336</v>
      </c>
      <c r="H20" s="9">
        <v>43255.864583333336</v>
      </c>
      <c r="I20" s="10">
        <v>1</v>
      </c>
      <c r="J20" s="10">
        <v>1</v>
      </c>
      <c r="K20" s="10">
        <v>1</v>
      </c>
      <c r="L20" s="10"/>
      <c r="M20" s="10"/>
      <c r="N20" s="10"/>
      <c r="O20" s="10" t="s">
        <v>1246</v>
      </c>
      <c r="P20" s="10">
        <v>0</v>
      </c>
      <c r="Q20" s="10"/>
      <c r="R20" s="10">
        <v>0</v>
      </c>
      <c r="S20" s="10"/>
      <c r="T20" s="11" t="s">
        <v>1246</v>
      </c>
      <c r="U20" s="11" t="s">
        <v>1247</v>
      </c>
      <c r="V20" s="11" t="s">
        <v>1248</v>
      </c>
      <c r="W20" s="11" t="s">
        <v>1249</v>
      </c>
      <c r="X20" s="10" t="s">
        <v>1250</v>
      </c>
      <c r="Y20" s="10">
        <v>0</v>
      </c>
      <c r="Z20" s="10"/>
      <c r="AA20" s="10">
        <v>0</v>
      </c>
      <c r="AB20" s="10"/>
      <c r="AC20" s="11"/>
      <c r="AD20" s="10"/>
      <c r="AE20" s="10"/>
      <c r="AF20" s="10"/>
      <c r="AG20" s="10" t="s">
        <v>1280</v>
      </c>
      <c r="AH20" s="11" t="s">
        <v>1281</v>
      </c>
      <c r="AI20" s="12" t="s">
        <v>1248</v>
      </c>
      <c r="AJ20" s="12" t="s">
        <v>1249</v>
      </c>
      <c r="AK20" s="13" t="s">
        <v>1252</v>
      </c>
      <c r="AL20" s="12" t="s">
        <v>1253</v>
      </c>
      <c r="AM20" s="12" t="s">
        <v>1254</v>
      </c>
      <c r="AN20" s="12"/>
      <c r="AO20" s="12">
        <v>0</v>
      </c>
      <c r="AP20" s="12">
        <v>0</v>
      </c>
      <c r="AQ20" s="10">
        <v>1</v>
      </c>
      <c r="AR20" s="14">
        <v>43255.802083333336</v>
      </c>
      <c r="AS20" s="14">
        <v>43255.822916666664</v>
      </c>
      <c r="AT20" s="10"/>
      <c r="AU20" s="10"/>
      <c r="AV20" s="11" t="s">
        <v>1255</v>
      </c>
      <c r="AW20" s="10"/>
      <c r="AX20" s="11" t="s">
        <v>1256</v>
      </c>
      <c r="AY20" s="11" t="s">
        <v>1257</v>
      </c>
      <c r="AZ20" s="12">
        <v>0</v>
      </c>
      <c r="BA20" s="12"/>
      <c r="BB20" s="12"/>
      <c r="BC20" s="57">
        <v>0</v>
      </c>
      <c r="BD20" s="15">
        <v>0.5</v>
      </c>
      <c r="BE20" s="57"/>
      <c r="BF20" s="15"/>
      <c r="BG20" s="57"/>
      <c r="BH20" s="15"/>
      <c r="BI20" s="57"/>
      <c r="BJ20" s="15"/>
      <c r="BK20" s="15"/>
      <c r="BL20" s="15"/>
      <c r="BM20" s="15"/>
      <c r="BN20" s="15"/>
      <c r="BO20" s="15"/>
      <c r="BP20" s="15"/>
      <c r="BQ20" s="15"/>
      <c r="BR20" s="15"/>
      <c r="BS20" s="15"/>
      <c r="BT20" s="15"/>
      <c r="BU20" s="15"/>
      <c r="BV20" s="15"/>
      <c r="BW20" s="57">
        <f t="shared" si="0"/>
        <v>0.5</v>
      </c>
      <c r="BX20" s="52">
        <f t="shared" si="1"/>
        <v>1.5</v>
      </c>
    </row>
    <row r="21" spans="1:76" ht="99.95" customHeight="1" x14ac:dyDescent="0.15">
      <c r="A21" s="51">
        <v>103</v>
      </c>
      <c r="B21">
        <v>8</v>
      </c>
      <c r="C21" t="s">
        <v>56</v>
      </c>
      <c r="D21">
        <v>822</v>
      </c>
      <c r="E21" t="s">
        <v>1244</v>
      </c>
      <c r="F21" s="28" t="s">
        <v>1245</v>
      </c>
      <c r="G21" s="29">
        <v>43255.802083333336</v>
      </c>
      <c r="H21" s="30">
        <v>43255.864583333336</v>
      </c>
      <c r="I21" s="31">
        <v>1</v>
      </c>
      <c r="J21" s="31">
        <v>1</v>
      </c>
      <c r="K21" s="31">
        <v>1</v>
      </c>
      <c r="L21" s="31"/>
      <c r="M21" s="31"/>
      <c r="N21" s="31"/>
      <c r="O21" s="31" t="s">
        <v>1246</v>
      </c>
      <c r="P21" s="31">
        <v>0</v>
      </c>
      <c r="Q21" s="31"/>
      <c r="R21" s="31">
        <v>0</v>
      </c>
      <c r="S21" s="31"/>
      <c r="T21" s="32" t="s">
        <v>1246</v>
      </c>
      <c r="U21" s="32" t="s">
        <v>1247</v>
      </c>
      <c r="V21" s="33" t="s">
        <v>1248</v>
      </c>
      <c r="W21" s="32" t="s">
        <v>1249</v>
      </c>
      <c r="X21" s="31" t="s">
        <v>1250</v>
      </c>
      <c r="Y21" s="31">
        <v>0</v>
      </c>
      <c r="Z21" s="31"/>
      <c r="AA21" s="34">
        <v>0</v>
      </c>
      <c r="AB21" s="34"/>
      <c r="AC21" s="32"/>
      <c r="AD21" s="34"/>
      <c r="AE21" s="31"/>
      <c r="AF21" s="31"/>
      <c r="AG21" s="34" t="s">
        <v>1244</v>
      </c>
      <c r="AH21" s="32" t="s">
        <v>1251</v>
      </c>
      <c r="AI21" s="36" t="s">
        <v>1248</v>
      </c>
      <c r="AJ21" s="36" t="s">
        <v>1249</v>
      </c>
      <c r="AK21" s="37" t="s">
        <v>1252</v>
      </c>
      <c r="AL21" s="36" t="s">
        <v>1253</v>
      </c>
      <c r="AM21" s="36" t="s">
        <v>1254</v>
      </c>
      <c r="AN21" s="36"/>
      <c r="AO21" s="36">
        <v>0</v>
      </c>
      <c r="AP21" s="36">
        <v>0</v>
      </c>
      <c r="AQ21" s="31">
        <v>2</v>
      </c>
      <c r="AR21" s="38">
        <v>43255.822916666664</v>
      </c>
      <c r="AS21" s="38">
        <v>43255.84375</v>
      </c>
      <c r="AT21" s="31"/>
      <c r="AU21" s="31"/>
      <c r="AV21" s="33" t="s">
        <v>1258</v>
      </c>
      <c r="AW21" s="31"/>
      <c r="AX21" s="33" t="s">
        <v>1256</v>
      </c>
      <c r="AY21" s="33" t="s">
        <v>1259</v>
      </c>
      <c r="AZ21" s="36">
        <v>0</v>
      </c>
      <c r="BA21" s="36"/>
      <c r="BB21" s="36"/>
      <c r="BC21" s="59">
        <v>35</v>
      </c>
      <c r="BD21" s="39">
        <v>0.5</v>
      </c>
      <c r="BE21" s="59"/>
      <c r="BF21" s="39"/>
      <c r="BG21" s="59"/>
      <c r="BH21" s="39"/>
      <c r="BI21" s="59"/>
      <c r="BJ21" s="39"/>
      <c r="BK21" s="39"/>
      <c r="BL21" s="39"/>
      <c r="BM21" s="39"/>
      <c r="BN21" s="39"/>
      <c r="BO21" s="39"/>
      <c r="BP21" s="39"/>
      <c r="BQ21" s="39"/>
      <c r="BR21" s="39"/>
      <c r="BS21" s="39"/>
      <c r="BT21" s="39"/>
      <c r="BU21" s="39"/>
      <c r="BV21" s="39"/>
      <c r="BW21" s="59">
        <f t="shared" si="0"/>
        <v>0.5</v>
      </c>
      <c r="BX21" s="54">
        <f t="shared" si="1"/>
        <v>1.5</v>
      </c>
    </row>
    <row r="22" spans="1:76" ht="99.95" customHeight="1" x14ac:dyDescent="0.15">
      <c r="A22" s="51">
        <v>103</v>
      </c>
      <c r="B22">
        <v>8</v>
      </c>
      <c r="C22" t="s">
        <v>56</v>
      </c>
      <c r="D22">
        <v>822</v>
      </c>
      <c r="E22" t="s">
        <v>1244</v>
      </c>
      <c r="F22" s="16" t="s">
        <v>1245</v>
      </c>
      <c r="G22" s="17">
        <v>43255.802083333336</v>
      </c>
      <c r="H22" s="18">
        <v>43255.864583333336</v>
      </c>
      <c r="I22" s="19">
        <v>1</v>
      </c>
      <c r="J22" s="19">
        <v>1</v>
      </c>
      <c r="K22" s="19">
        <v>1</v>
      </c>
      <c r="L22" s="19"/>
      <c r="M22" s="19"/>
      <c r="N22" s="19"/>
      <c r="O22" s="19" t="s">
        <v>1246</v>
      </c>
      <c r="P22" s="19">
        <v>0</v>
      </c>
      <c r="Q22" s="19"/>
      <c r="R22" s="19">
        <v>0</v>
      </c>
      <c r="S22" s="19"/>
      <c r="T22" s="20" t="s">
        <v>1246</v>
      </c>
      <c r="U22" s="20" t="s">
        <v>1247</v>
      </c>
      <c r="V22" s="21" t="s">
        <v>1248</v>
      </c>
      <c r="W22" s="20" t="s">
        <v>1249</v>
      </c>
      <c r="X22" s="19" t="s">
        <v>1250</v>
      </c>
      <c r="Y22" s="19">
        <v>0</v>
      </c>
      <c r="Z22" s="19"/>
      <c r="AA22" s="22">
        <v>0</v>
      </c>
      <c r="AB22" s="22"/>
      <c r="AC22" s="20"/>
      <c r="AD22" s="22"/>
      <c r="AE22" s="19"/>
      <c r="AF22" s="19"/>
      <c r="AG22" s="22" t="s">
        <v>1244</v>
      </c>
      <c r="AH22" s="20" t="s">
        <v>1251</v>
      </c>
      <c r="AI22" s="23" t="s">
        <v>1248</v>
      </c>
      <c r="AJ22" s="23" t="s">
        <v>1249</v>
      </c>
      <c r="AK22" s="24" t="s">
        <v>1252</v>
      </c>
      <c r="AL22" s="23" t="s">
        <v>1253</v>
      </c>
      <c r="AM22" s="23" t="s">
        <v>1254</v>
      </c>
      <c r="AN22" s="23"/>
      <c r="AO22" s="23">
        <v>0</v>
      </c>
      <c r="AP22" s="23">
        <v>0</v>
      </c>
      <c r="AQ22" s="19">
        <v>3</v>
      </c>
      <c r="AR22" s="25">
        <v>43255.84375</v>
      </c>
      <c r="AS22" s="25">
        <v>43255.864583333336</v>
      </c>
      <c r="AT22" s="19"/>
      <c r="AU22" s="19"/>
      <c r="AV22" s="21" t="s">
        <v>1260</v>
      </c>
      <c r="AW22" s="19"/>
      <c r="AX22" s="21" t="s">
        <v>1256</v>
      </c>
      <c r="AY22" s="21" t="s">
        <v>1261</v>
      </c>
      <c r="AZ22" s="23">
        <v>0</v>
      </c>
      <c r="BA22" s="23"/>
      <c r="BB22" s="23"/>
      <c r="BC22" s="58">
        <v>12</v>
      </c>
      <c r="BD22" s="26">
        <v>0.5</v>
      </c>
      <c r="BE22" s="58"/>
      <c r="BF22" s="26"/>
      <c r="BG22" s="58"/>
      <c r="BH22" s="26"/>
      <c r="BI22" s="58"/>
      <c r="BJ22" s="26"/>
      <c r="BK22" s="26"/>
      <c r="BL22" s="26"/>
      <c r="BM22" s="26"/>
      <c r="BN22" s="26"/>
      <c r="BO22" s="26"/>
      <c r="BP22" s="26"/>
      <c r="BQ22" s="26"/>
      <c r="BR22" s="26"/>
      <c r="BS22" s="26"/>
      <c r="BT22" s="26"/>
      <c r="BU22" s="26"/>
      <c r="BV22" s="26"/>
      <c r="BW22" s="58">
        <f t="shared" si="0"/>
        <v>0.5</v>
      </c>
      <c r="BX22" s="53">
        <f t="shared" si="1"/>
        <v>1.5</v>
      </c>
    </row>
    <row r="23" spans="1:76" ht="99.95" customHeight="1" x14ac:dyDescent="0.15">
      <c r="A23" s="51">
        <v>60</v>
      </c>
      <c r="B23">
        <v>8</v>
      </c>
      <c r="C23" t="s">
        <v>56</v>
      </c>
      <c r="D23">
        <v>80049</v>
      </c>
      <c r="E23" t="s">
        <v>866</v>
      </c>
      <c r="F23" s="41" t="s">
        <v>867</v>
      </c>
      <c r="G23" s="42">
        <v>43256.583333333336</v>
      </c>
      <c r="H23" s="43">
        <v>43256.666666666664</v>
      </c>
      <c r="I23" s="44">
        <v>1</v>
      </c>
      <c r="J23" s="44">
        <v>1</v>
      </c>
      <c r="K23" s="44">
        <v>0</v>
      </c>
      <c r="L23" s="44"/>
      <c r="M23" s="44"/>
      <c r="N23" s="44"/>
      <c r="O23" s="44"/>
      <c r="P23" s="44">
        <v>0</v>
      </c>
      <c r="Q23" s="44"/>
      <c r="R23" s="44">
        <v>0</v>
      </c>
      <c r="S23" s="44"/>
      <c r="T23" s="45" t="s">
        <v>868</v>
      </c>
      <c r="U23" s="45" t="s">
        <v>869</v>
      </c>
      <c r="V23" s="45" t="s">
        <v>554</v>
      </c>
      <c r="W23" s="45" t="s">
        <v>870</v>
      </c>
      <c r="X23" s="44" t="s">
        <v>871</v>
      </c>
      <c r="Y23" s="44">
        <v>0</v>
      </c>
      <c r="Z23" s="44"/>
      <c r="AA23" s="44">
        <v>0</v>
      </c>
      <c r="AB23" s="44"/>
      <c r="AC23" s="45"/>
      <c r="AD23" s="44"/>
      <c r="AE23" s="44"/>
      <c r="AF23" s="44"/>
      <c r="AG23" s="44" t="s">
        <v>866</v>
      </c>
      <c r="AH23" s="45" t="s">
        <v>866</v>
      </c>
      <c r="AI23" s="46" t="s">
        <v>554</v>
      </c>
      <c r="AJ23" s="46" t="s">
        <v>872</v>
      </c>
      <c r="AK23" s="47" t="s">
        <v>871</v>
      </c>
      <c r="AL23" s="46" t="s">
        <v>873</v>
      </c>
      <c r="AM23" s="46"/>
      <c r="AN23" s="46"/>
      <c r="AO23" s="46">
        <v>0</v>
      </c>
      <c r="AP23" s="46">
        <v>0</v>
      </c>
      <c r="AQ23" s="44">
        <v>1</v>
      </c>
      <c r="AR23" s="48">
        <v>43256.583333333336</v>
      </c>
      <c r="AS23" s="48">
        <v>43256.666666666664</v>
      </c>
      <c r="AT23" s="44"/>
      <c r="AU23" s="44"/>
      <c r="AV23" s="45" t="s">
        <v>874</v>
      </c>
      <c r="AW23" s="44"/>
      <c r="AX23" s="45" t="s">
        <v>875</v>
      </c>
      <c r="AY23" s="45" t="s">
        <v>876</v>
      </c>
      <c r="AZ23" s="46">
        <v>0</v>
      </c>
      <c r="BA23" s="46"/>
      <c r="BB23" s="46"/>
      <c r="BC23" s="60">
        <v>11</v>
      </c>
      <c r="BD23" s="49">
        <v>0.5</v>
      </c>
      <c r="BE23" s="60">
        <v>30</v>
      </c>
      <c r="BF23" s="49">
        <v>0.5</v>
      </c>
      <c r="BG23" s="60">
        <v>31</v>
      </c>
      <c r="BH23" s="49">
        <v>0.5</v>
      </c>
      <c r="BI23" s="60">
        <v>32</v>
      </c>
      <c r="BJ23" s="49">
        <v>0.5</v>
      </c>
      <c r="BK23" s="49"/>
      <c r="BL23" s="49"/>
      <c r="BM23" s="49"/>
      <c r="BN23" s="49"/>
      <c r="BO23" s="49"/>
      <c r="BP23" s="49"/>
      <c r="BQ23" s="49"/>
      <c r="BR23" s="49"/>
      <c r="BS23" s="49"/>
      <c r="BT23" s="49"/>
      <c r="BU23" s="49"/>
      <c r="BV23" s="49"/>
      <c r="BW23" s="60">
        <f t="shared" si="0"/>
        <v>2</v>
      </c>
      <c r="BX23" s="55">
        <f t="shared" si="1"/>
        <v>2</v>
      </c>
    </row>
    <row r="24" spans="1:76" ht="99.95" customHeight="1" x14ac:dyDescent="0.15">
      <c r="A24" s="51">
        <v>19</v>
      </c>
      <c r="B24">
        <v>8</v>
      </c>
      <c r="C24" t="s">
        <v>56</v>
      </c>
      <c r="D24">
        <v>80029</v>
      </c>
      <c r="E24" t="s">
        <v>312</v>
      </c>
      <c r="F24" s="7" t="s">
        <v>1317</v>
      </c>
      <c r="G24" s="8">
        <v>43256.791666666664</v>
      </c>
      <c r="H24" s="9">
        <v>43256.875</v>
      </c>
      <c r="I24" s="10">
        <v>1</v>
      </c>
      <c r="J24" s="10">
        <v>1</v>
      </c>
      <c r="K24" s="10">
        <v>1</v>
      </c>
      <c r="L24" s="10">
        <v>809</v>
      </c>
      <c r="M24" s="10"/>
      <c r="N24" s="10"/>
      <c r="O24" s="10"/>
      <c r="P24" s="10">
        <v>1</v>
      </c>
      <c r="Q24" s="10" t="s">
        <v>314</v>
      </c>
      <c r="R24" s="10">
        <v>0</v>
      </c>
      <c r="S24" s="10"/>
      <c r="T24" s="11" t="s">
        <v>315</v>
      </c>
      <c r="U24" s="11" t="s">
        <v>316</v>
      </c>
      <c r="V24" s="11" t="s">
        <v>317</v>
      </c>
      <c r="W24" s="11" t="s">
        <v>318</v>
      </c>
      <c r="X24" s="10" t="s">
        <v>319</v>
      </c>
      <c r="Y24" s="10">
        <v>1</v>
      </c>
      <c r="Z24" s="10" t="s">
        <v>138</v>
      </c>
      <c r="AA24" s="10">
        <v>1</v>
      </c>
      <c r="AB24" s="10" t="s">
        <v>1265</v>
      </c>
      <c r="AC24" s="11" t="s">
        <v>1266</v>
      </c>
      <c r="AD24" s="10"/>
      <c r="AE24" s="10"/>
      <c r="AF24" s="10"/>
      <c r="AG24" s="10" t="s">
        <v>1271</v>
      </c>
      <c r="AH24" s="11" t="s">
        <v>1272</v>
      </c>
      <c r="AI24" s="12" t="s">
        <v>317</v>
      </c>
      <c r="AJ24" s="12" t="s">
        <v>323</v>
      </c>
      <c r="AK24" s="13" t="s">
        <v>324</v>
      </c>
      <c r="AL24" s="12" t="s">
        <v>325</v>
      </c>
      <c r="AM24" s="12" t="s">
        <v>326</v>
      </c>
      <c r="AN24" s="12"/>
      <c r="AO24" s="12">
        <v>0</v>
      </c>
      <c r="AP24" s="12">
        <v>0</v>
      </c>
      <c r="AQ24" s="10">
        <v>1</v>
      </c>
      <c r="AR24" s="14">
        <v>43256.791666666664</v>
      </c>
      <c r="AS24" s="14">
        <v>43256.8125</v>
      </c>
      <c r="AT24" s="10"/>
      <c r="AU24" s="10"/>
      <c r="AV24" s="11" t="s">
        <v>327</v>
      </c>
      <c r="AW24" s="10"/>
      <c r="AX24" s="11" t="s">
        <v>328</v>
      </c>
      <c r="AY24" s="11" t="s">
        <v>329</v>
      </c>
      <c r="AZ24" s="12">
        <v>0</v>
      </c>
      <c r="BA24" s="12"/>
      <c r="BB24" s="12"/>
      <c r="BC24" s="57">
        <v>7</v>
      </c>
      <c r="BD24" s="15">
        <v>0.5</v>
      </c>
      <c r="BE24" s="57"/>
      <c r="BF24" s="15"/>
      <c r="BG24" s="57"/>
      <c r="BH24" s="15"/>
      <c r="BI24" s="57"/>
      <c r="BJ24" s="15"/>
      <c r="BK24" s="15"/>
      <c r="BL24" s="15"/>
      <c r="BM24" s="15"/>
      <c r="BN24" s="15"/>
      <c r="BO24" s="15"/>
      <c r="BP24" s="15"/>
      <c r="BQ24" s="15"/>
      <c r="BR24" s="15"/>
      <c r="BS24" s="15"/>
      <c r="BT24" s="15"/>
      <c r="BU24" s="15"/>
      <c r="BV24" s="15"/>
      <c r="BW24" s="57">
        <f t="shared" si="0"/>
        <v>0.5</v>
      </c>
      <c r="BX24" s="52">
        <f t="shared" si="1"/>
        <v>2</v>
      </c>
    </row>
    <row r="25" spans="1:76" ht="99.95" customHeight="1" x14ac:dyDescent="0.15">
      <c r="A25" s="51">
        <v>19</v>
      </c>
      <c r="B25">
        <v>8</v>
      </c>
      <c r="C25" t="s">
        <v>56</v>
      </c>
      <c r="D25">
        <v>80029</v>
      </c>
      <c r="E25" t="s">
        <v>312</v>
      </c>
      <c r="F25" s="16" t="s">
        <v>313</v>
      </c>
      <c r="G25" s="17">
        <v>43256.791666666664</v>
      </c>
      <c r="H25" s="18">
        <v>43256.875</v>
      </c>
      <c r="I25" s="19">
        <v>1</v>
      </c>
      <c r="J25" s="19">
        <v>1</v>
      </c>
      <c r="K25" s="19">
        <v>1</v>
      </c>
      <c r="L25" s="19">
        <v>809</v>
      </c>
      <c r="M25" s="19"/>
      <c r="N25" s="19"/>
      <c r="O25" s="19"/>
      <c r="P25" s="19">
        <v>1</v>
      </c>
      <c r="Q25" s="19" t="s">
        <v>314</v>
      </c>
      <c r="R25" s="19">
        <v>0</v>
      </c>
      <c r="S25" s="19"/>
      <c r="T25" s="20" t="s">
        <v>315</v>
      </c>
      <c r="U25" s="20" t="s">
        <v>316</v>
      </c>
      <c r="V25" s="21" t="s">
        <v>317</v>
      </c>
      <c r="W25" s="20" t="s">
        <v>1339</v>
      </c>
      <c r="X25" s="19" t="s">
        <v>319</v>
      </c>
      <c r="Y25" s="19">
        <v>1</v>
      </c>
      <c r="Z25" s="19" t="s">
        <v>138</v>
      </c>
      <c r="AA25" s="22">
        <v>1</v>
      </c>
      <c r="AB25" s="22" t="s">
        <v>320</v>
      </c>
      <c r="AC25" s="20">
        <v>1000</v>
      </c>
      <c r="AD25" s="22"/>
      <c r="AE25" s="19"/>
      <c r="AF25" s="19"/>
      <c r="AG25" s="22" t="s">
        <v>321</v>
      </c>
      <c r="AH25" s="20" t="s">
        <v>322</v>
      </c>
      <c r="AI25" s="23" t="s">
        <v>317</v>
      </c>
      <c r="AJ25" s="23" t="s">
        <v>323</v>
      </c>
      <c r="AK25" s="24" t="s">
        <v>324</v>
      </c>
      <c r="AL25" s="23" t="s">
        <v>325</v>
      </c>
      <c r="AM25" s="23" t="s">
        <v>326</v>
      </c>
      <c r="AN25" s="23"/>
      <c r="AO25" s="23">
        <v>0</v>
      </c>
      <c r="AP25" s="23">
        <v>0</v>
      </c>
      <c r="AQ25" s="19">
        <v>2</v>
      </c>
      <c r="AR25" s="25">
        <v>43256.8125</v>
      </c>
      <c r="AS25" s="25">
        <v>43256.875</v>
      </c>
      <c r="AT25" s="19"/>
      <c r="AU25" s="19"/>
      <c r="AV25" s="21" t="s">
        <v>330</v>
      </c>
      <c r="AW25" s="19"/>
      <c r="AX25" s="21" t="s">
        <v>331</v>
      </c>
      <c r="AY25" s="21" t="s">
        <v>332</v>
      </c>
      <c r="AZ25" s="23">
        <v>0</v>
      </c>
      <c r="BA25" s="23"/>
      <c r="BB25" s="23"/>
      <c r="BC25" s="58">
        <v>9</v>
      </c>
      <c r="BD25" s="26">
        <v>0.5</v>
      </c>
      <c r="BE25" s="58">
        <v>23</v>
      </c>
      <c r="BF25" s="26">
        <v>0.5</v>
      </c>
      <c r="BG25" s="58">
        <v>76</v>
      </c>
      <c r="BH25" s="26">
        <v>0.5</v>
      </c>
      <c r="BI25" s="58"/>
      <c r="BJ25" s="26"/>
      <c r="BK25" s="26"/>
      <c r="BL25" s="26"/>
      <c r="BM25" s="26"/>
      <c r="BN25" s="26"/>
      <c r="BO25" s="26"/>
      <c r="BP25" s="26"/>
      <c r="BQ25" s="26"/>
      <c r="BR25" s="26"/>
      <c r="BS25" s="26"/>
      <c r="BT25" s="26"/>
      <c r="BU25" s="26"/>
      <c r="BV25" s="26"/>
      <c r="BW25" s="58">
        <f t="shared" si="0"/>
        <v>1.5</v>
      </c>
      <c r="BX25" s="53">
        <f t="shared" si="1"/>
        <v>2</v>
      </c>
    </row>
    <row r="26" spans="1:76" ht="99.95" customHeight="1" x14ac:dyDescent="0.15">
      <c r="A26" s="51">
        <v>34</v>
      </c>
      <c r="B26">
        <v>8</v>
      </c>
      <c r="C26" t="s">
        <v>56</v>
      </c>
      <c r="D26">
        <v>80039</v>
      </c>
      <c r="E26" t="s">
        <v>341</v>
      </c>
      <c r="F26" s="7" t="s">
        <v>531</v>
      </c>
      <c r="G26" s="8">
        <v>43256.791666666664</v>
      </c>
      <c r="H26" s="9">
        <v>43256.861111111109</v>
      </c>
      <c r="I26" s="10">
        <v>1</v>
      </c>
      <c r="J26" s="10">
        <v>1</v>
      </c>
      <c r="K26" s="10">
        <v>1</v>
      </c>
      <c r="L26" s="10">
        <v>802</v>
      </c>
      <c r="M26" s="10"/>
      <c r="N26" s="10"/>
      <c r="O26" s="10"/>
      <c r="P26" s="10">
        <v>0</v>
      </c>
      <c r="Q26" s="10"/>
      <c r="R26" s="10">
        <v>0</v>
      </c>
      <c r="S26" s="10"/>
      <c r="T26" s="11" t="s">
        <v>532</v>
      </c>
      <c r="U26" s="11" t="s">
        <v>533</v>
      </c>
      <c r="V26" s="11" t="s">
        <v>534</v>
      </c>
      <c r="W26" s="11" t="s">
        <v>535</v>
      </c>
      <c r="X26" s="10" t="s">
        <v>536</v>
      </c>
      <c r="Y26" s="10">
        <v>1</v>
      </c>
      <c r="Z26" s="10" t="s">
        <v>537</v>
      </c>
      <c r="AA26" s="10">
        <v>0</v>
      </c>
      <c r="AB26" s="10"/>
      <c r="AC26" s="11"/>
      <c r="AD26" s="10"/>
      <c r="AE26" s="10"/>
      <c r="AF26" s="10"/>
      <c r="AG26" s="10" t="s">
        <v>341</v>
      </c>
      <c r="AH26" s="11" t="s">
        <v>1312</v>
      </c>
      <c r="AI26" s="12" t="s">
        <v>539</v>
      </c>
      <c r="AJ26" s="12" t="s">
        <v>540</v>
      </c>
      <c r="AK26" s="13" t="s">
        <v>541</v>
      </c>
      <c r="AL26" s="12" t="s">
        <v>542</v>
      </c>
      <c r="AM26" s="12" t="s">
        <v>543</v>
      </c>
      <c r="AN26" s="12" t="s">
        <v>544</v>
      </c>
      <c r="AO26" s="12">
        <v>1</v>
      </c>
      <c r="AP26" s="12">
        <v>0</v>
      </c>
      <c r="AQ26" s="10">
        <v>1</v>
      </c>
      <c r="AR26" s="14">
        <v>43256.791666666664</v>
      </c>
      <c r="AS26" s="14">
        <v>43256.8125</v>
      </c>
      <c r="AT26" s="10"/>
      <c r="AU26" s="10"/>
      <c r="AV26" s="11" t="s">
        <v>545</v>
      </c>
      <c r="AW26" s="10"/>
      <c r="AX26" s="11" t="s">
        <v>546</v>
      </c>
      <c r="AY26" s="11" t="s">
        <v>547</v>
      </c>
      <c r="AZ26" s="12">
        <v>0</v>
      </c>
      <c r="BA26" s="12"/>
      <c r="BB26" s="12"/>
      <c r="BC26" s="57">
        <v>43</v>
      </c>
      <c r="BD26" s="15">
        <v>0.5</v>
      </c>
      <c r="BE26" s="57"/>
      <c r="BF26" s="15"/>
      <c r="BG26" s="57"/>
      <c r="BH26" s="15"/>
      <c r="BI26" s="57"/>
      <c r="BJ26" s="15"/>
      <c r="BK26" s="15"/>
      <c r="BL26" s="15"/>
      <c r="BM26" s="15"/>
      <c r="BN26" s="15"/>
      <c r="BO26" s="15"/>
      <c r="BP26" s="15"/>
      <c r="BQ26" s="15"/>
      <c r="BR26" s="15"/>
      <c r="BS26" s="15"/>
      <c r="BT26" s="15"/>
      <c r="BU26" s="15"/>
      <c r="BV26" s="15"/>
      <c r="BW26" s="57">
        <f t="shared" si="0"/>
        <v>0.5</v>
      </c>
      <c r="BX26" s="52">
        <f t="shared" si="1"/>
        <v>1.5</v>
      </c>
    </row>
    <row r="27" spans="1:76" ht="99.95" customHeight="1" x14ac:dyDescent="0.15">
      <c r="A27" s="51">
        <v>34</v>
      </c>
      <c r="B27">
        <v>8</v>
      </c>
      <c r="C27" t="s">
        <v>56</v>
      </c>
      <c r="D27">
        <v>80039</v>
      </c>
      <c r="E27" t="s">
        <v>341</v>
      </c>
      <c r="F27" s="16" t="s">
        <v>531</v>
      </c>
      <c r="G27" s="17">
        <v>43256.791666666664</v>
      </c>
      <c r="H27" s="18">
        <v>43256.861111111109</v>
      </c>
      <c r="I27" s="19">
        <v>1</v>
      </c>
      <c r="J27" s="19">
        <v>1</v>
      </c>
      <c r="K27" s="19">
        <v>1</v>
      </c>
      <c r="L27" s="19">
        <v>802</v>
      </c>
      <c r="M27" s="19"/>
      <c r="N27" s="19"/>
      <c r="O27" s="19"/>
      <c r="P27" s="19">
        <v>0</v>
      </c>
      <c r="Q27" s="19"/>
      <c r="R27" s="19">
        <v>0</v>
      </c>
      <c r="S27" s="19"/>
      <c r="T27" s="20" t="s">
        <v>532</v>
      </c>
      <c r="U27" s="20" t="s">
        <v>1338</v>
      </c>
      <c r="V27" s="21" t="s">
        <v>534</v>
      </c>
      <c r="W27" s="20" t="s">
        <v>535</v>
      </c>
      <c r="X27" s="19" t="s">
        <v>536</v>
      </c>
      <c r="Y27" s="19">
        <v>1</v>
      </c>
      <c r="Z27" s="19" t="s">
        <v>537</v>
      </c>
      <c r="AA27" s="22">
        <v>0</v>
      </c>
      <c r="AB27" s="22"/>
      <c r="AC27" s="20"/>
      <c r="AD27" s="22"/>
      <c r="AE27" s="19"/>
      <c r="AF27" s="19"/>
      <c r="AG27" s="22" t="s">
        <v>341</v>
      </c>
      <c r="AH27" s="20" t="s">
        <v>538</v>
      </c>
      <c r="AI27" s="23" t="s">
        <v>539</v>
      </c>
      <c r="AJ27" s="23" t="s">
        <v>540</v>
      </c>
      <c r="AK27" s="24" t="s">
        <v>541</v>
      </c>
      <c r="AL27" s="23" t="s">
        <v>542</v>
      </c>
      <c r="AM27" s="23" t="s">
        <v>543</v>
      </c>
      <c r="AN27" s="23" t="s">
        <v>544</v>
      </c>
      <c r="AO27" s="23">
        <v>1</v>
      </c>
      <c r="AP27" s="23">
        <v>0</v>
      </c>
      <c r="AQ27" s="19">
        <v>2</v>
      </c>
      <c r="AR27" s="25">
        <v>43256.8125</v>
      </c>
      <c r="AS27" s="25">
        <v>43256.854166666664</v>
      </c>
      <c r="AT27" s="19"/>
      <c r="AU27" s="19"/>
      <c r="AV27" s="21" t="s">
        <v>548</v>
      </c>
      <c r="AW27" s="19"/>
      <c r="AX27" s="21" t="s">
        <v>1318</v>
      </c>
      <c r="AY27" s="21" t="s">
        <v>549</v>
      </c>
      <c r="AZ27" s="23">
        <v>0</v>
      </c>
      <c r="BA27" s="23"/>
      <c r="BB27" s="23"/>
      <c r="BC27" s="58">
        <v>12</v>
      </c>
      <c r="BD27" s="26">
        <v>0.5</v>
      </c>
      <c r="BE27" s="58">
        <v>78</v>
      </c>
      <c r="BF27" s="26">
        <v>0.5</v>
      </c>
      <c r="BG27" s="58"/>
      <c r="BH27" s="26"/>
      <c r="BI27" s="58"/>
      <c r="BJ27" s="26"/>
      <c r="BK27" s="26"/>
      <c r="BL27" s="26"/>
      <c r="BM27" s="26"/>
      <c r="BN27" s="26"/>
      <c r="BO27" s="26"/>
      <c r="BP27" s="26"/>
      <c r="BQ27" s="26"/>
      <c r="BR27" s="26"/>
      <c r="BS27" s="26"/>
      <c r="BT27" s="26"/>
      <c r="BU27" s="26"/>
      <c r="BV27" s="26"/>
      <c r="BW27" s="58">
        <f t="shared" si="0"/>
        <v>1</v>
      </c>
      <c r="BX27" s="53">
        <f t="shared" si="1"/>
        <v>1.5</v>
      </c>
    </row>
    <row r="28" spans="1:76" ht="99.95" customHeight="1" x14ac:dyDescent="0.15">
      <c r="A28" s="51">
        <v>78</v>
      </c>
      <c r="B28">
        <v>8</v>
      </c>
      <c r="C28" t="s">
        <v>56</v>
      </c>
      <c r="D28">
        <v>810</v>
      </c>
      <c r="E28" t="s">
        <v>1012</v>
      </c>
      <c r="F28" s="41" t="s">
        <v>1013</v>
      </c>
      <c r="G28" s="42">
        <v>43256.791666666664</v>
      </c>
      <c r="H28" s="43">
        <v>43256.854166666664</v>
      </c>
      <c r="I28" s="44">
        <v>1</v>
      </c>
      <c r="J28" s="44">
        <v>1</v>
      </c>
      <c r="K28" s="44">
        <v>0</v>
      </c>
      <c r="L28" s="44"/>
      <c r="M28" s="44"/>
      <c r="N28" s="44"/>
      <c r="O28" s="44"/>
      <c r="P28" s="44">
        <v>0</v>
      </c>
      <c r="Q28" s="44"/>
      <c r="R28" s="44">
        <v>3</v>
      </c>
      <c r="S28" s="44" t="s">
        <v>1014</v>
      </c>
      <c r="T28" s="45" t="s">
        <v>1015</v>
      </c>
      <c r="U28" s="45" t="s">
        <v>986</v>
      </c>
      <c r="V28" s="45" t="s">
        <v>772</v>
      </c>
      <c r="W28" s="45" t="s">
        <v>1016</v>
      </c>
      <c r="X28" s="44" t="s">
        <v>1017</v>
      </c>
      <c r="Y28" s="44">
        <v>0</v>
      </c>
      <c r="Z28" s="44"/>
      <c r="AA28" s="44">
        <v>0</v>
      </c>
      <c r="AB28" s="44"/>
      <c r="AC28" s="45"/>
      <c r="AD28" s="44"/>
      <c r="AE28" s="44"/>
      <c r="AF28" s="44"/>
      <c r="AG28" s="44" t="s">
        <v>1282</v>
      </c>
      <c r="AH28" s="45" t="s">
        <v>1283</v>
      </c>
      <c r="AI28" s="46" t="s">
        <v>772</v>
      </c>
      <c r="AJ28" s="46" t="s">
        <v>1016</v>
      </c>
      <c r="AK28" s="47" t="s">
        <v>1017</v>
      </c>
      <c r="AL28" s="46" t="s">
        <v>1018</v>
      </c>
      <c r="AM28" s="46" t="s">
        <v>1019</v>
      </c>
      <c r="AN28" s="46"/>
      <c r="AO28" s="46">
        <v>0</v>
      </c>
      <c r="AP28" s="46">
        <v>0</v>
      </c>
      <c r="AQ28" s="44">
        <v>1</v>
      </c>
      <c r="AR28" s="48">
        <v>43256.791666666664</v>
      </c>
      <c r="AS28" s="48">
        <v>43256.854166666664</v>
      </c>
      <c r="AT28" s="44" t="s">
        <v>1015</v>
      </c>
      <c r="AU28" s="44" t="s">
        <v>986</v>
      </c>
      <c r="AV28" s="45" t="s">
        <v>1014</v>
      </c>
      <c r="AW28" s="44"/>
      <c r="AX28" s="45" t="s">
        <v>771</v>
      </c>
      <c r="AY28" s="45" t="s">
        <v>1020</v>
      </c>
      <c r="AZ28" s="46">
        <v>0</v>
      </c>
      <c r="BA28" s="46"/>
      <c r="BB28" s="46"/>
      <c r="BC28" s="60">
        <v>0</v>
      </c>
      <c r="BD28" s="49">
        <v>1.5</v>
      </c>
      <c r="BE28" s="60"/>
      <c r="BF28" s="49"/>
      <c r="BG28" s="60"/>
      <c r="BH28" s="49"/>
      <c r="BI28" s="60"/>
      <c r="BJ28" s="49"/>
      <c r="BK28" s="49"/>
      <c r="BL28" s="49"/>
      <c r="BM28" s="49"/>
      <c r="BN28" s="49"/>
      <c r="BO28" s="49"/>
      <c r="BP28" s="49"/>
      <c r="BQ28" s="49"/>
      <c r="BR28" s="49"/>
      <c r="BS28" s="49"/>
      <c r="BT28" s="49"/>
      <c r="BU28" s="49"/>
      <c r="BV28" s="49"/>
      <c r="BW28" s="60">
        <f t="shared" si="0"/>
        <v>1.5</v>
      </c>
      <c r="BX28" s="55">
        <f t="shared" si="1"/>
        <v>1.5</v>
      </c>
    </row>
    <row r="29" spans="1:76" ht="99.95" customHeight="1" x14ac:dyDescent="0.15">
      <c r="A29" s="51">
        <v>87</v>
      </c>
      <c r="B29">
        <v>8</v>
      </c>
      <c r="C29" t="s">
        <v>56</v>
      </c>
      <c r="D29">
        <v>819</v>
      </c>
      <c r="E29" t="s">
        <v>1069</v>
      </c>
      <c r="F29" s="7" t="s">
        <v>1088</v>
      </c>
      <c r="G29" s="8">
        <v>43256.791666666664</v>
      </c>
      <c r="H29" s="9">
        <v>43256.875</v>
      </c>
      <c r="I29" s="10">
        <v>1</v>
      </c>
      <c r="J29" s="10">
        <v>1</v>
      </c>
      <c r="K29" s="10">
        <v>1</v>
      </c>
      <c r="L29" s="10"/>
      <c r="M29" s="10"/>
      <c r="N29" s="10"/>
      <c r="O29" s="10" t="s">
        <v>1089</v>
      </c>
      <c r="P29" s="10">
        <v>1</v>
      </c>
      <c r="Q29" s="10" t="s">
        <v>513</v>
      </c>
      <c r="R29" s="10">
        <v>0</v>
      </c>
      <c r="S29" s="10"/>
      <c r="T29" s="11" t="s">
        <v>419</v>
      </c>
      <c r="U29" s="11" t="s">
        <v>1090</v>
      </c>
      <c r="V29" s="11" t="s">
        <v>343</v>
      </c>
      <c r="W29" s="11" t="s">
        <v>421</v>
      </c>
      <c r="X29" s="10" t="s">
        <v>422</v>
      </c>
      <c r="Y29" s="10">
        <v>1</v>
      </c>
      <c r="Z29" s="10" t="s">
        <v>552</v>
      </c>
      <c r="AA29" s="10">
        <v>0</v>
      </c>
      <c r="AB29" s="10"/>
      <c r="AC29" s="11"/>
      <c r="AD29" s="10"/>
      <c r="AE29" s="10"/>
      <c r="AF29" s="10"/>
      <c r="AG29" s="10" t="s">
        <v>1273</v>
      </c>
      <c r="AH29" s="11" t="s">
        <v>1277</v>
      </c>
      <c r="AI29" s="12" t="s">
        <v>1077</v>
      </c>
      <c r="AJ29" s="12" t="s">
        <v>1078</v>
      </c>
      <c r="AK29" s="13" t="s">
        <v>1079</v>
      </c>
      <c r="AL29" s="12" t="s">
        <v>1080</v>
      </c>
      <c r="AM29" s="12" t="s">
        <v>1081</v>
      </c>
      <c r="AN29" s="12"/>
      <c r="AO29" s="12">
        <v>1</v>
      </c>
      <c r="AP29" s="12">
        <v>0</v>
      </c>
      <c r="AQ29" s="10">
        <v>1</v>
      </c>
      <c r="AR29" s="14">
        <v>43256.802083333336</v>
      </c>
      <c r="AS29" s="14">
        <v>43256.833333333336</v>
      </c>
      <c r="AT29" s="10"/>
      <c r="AU29" s="10"/>
      <c r="AV29" s="11" t="s">
        <v>1091</v>
      </c>
      <c r="AW29" s="10"/>
      <c r="AX29" s="11" t="s">
        <v>1092</v>
      </c>
      <c r="AY29" s="11" t="s">
        <v>1093</v>
      </c>
      <c r="AZ29" s="12">
        <v>0</v>
      </c>
      <c r="BA29" s="12"/>
      <c r="BB29" s="12"/>
      <c r="BC29" s="57">
        <v>12</v>
      </c>
      <c r="BD29" s="15">
        <v>0.5</v>
      </c>
      <c r="BE29" s="57"/>
      <c r="BF29" s="15"/>
      <c r="BG29" s="57"/>
      <c r="BH29" s="15"/>
      <c r="BI29" s="57"/>
      <c r="BJ29" s="15"/>
      <c r="BK29" s="15"/>
      <c r="BL29" s="15"/>
      <c r="BM29" s="15"/>
      <c r="BN29" s="15"/>
      <c r="BO29" s="15"/>
      <c r="BP29" s="15"/>
      <c r="BQ29" s="15"/>
      <c r="BR29" s="15"/>
      <c r="BS29" s="15"/>
      <c r="BT29" s="15"/>
      <c r="BU29" s="15"/>
      <c r="BV29" s="15"/>
      <c r="BW29" s="57">
        <f t="shared" si="0"/>
        <v>0.5</v>
      </c>
      <c r="BX29" s="52">
        <f t="shared" si="1"/>
        <v>1.5</v>
      </c>
    </row>
    <row r="30" spans="1:76" ht="99.95" customHeight="1" x14ac:dyDescent="0.15">
      <c r="A30" s="51">
        <v>87</v>
      </c>
      <c r="B30">
        <v>8</v>
      </c>
      <c r="C30" t="s">
        <v>56</v>
      </c>
      <c r="D30">
        <v>819</v>
      </c>
      <c r="E30" t="s">
        <v>1069</v>
      </c>
      <c r="F30" s="16" t="s">
        <v>1088</v>
      </c>
      <c r="G30" s="17">
        <v>43256.791666666664</v>
      </c>
      <c r="H30" s="18">
        <v>43256.875</v>
      </c>
      <c r="I30" s="19">
        <v>1</v>
      </c>
      <c r="J30" s="19">
        <v>1</v>
      </c>
      <c r="K30" s="19">
        <v>1</v>
      </c>
      <c r="L30" s="19"/>
      <c r="M30" s="19"/>
      <c r="N30" s="19"/>
      <c r="O30" s="19" t="s">
        <v>1089</v>
      </c>
      <c r="P30" s="19">
        <v>1</v>
      </c>
      <c r="Q30" s="19" t="s">
        <v>513</v>
      </c>
      <c r="R30" s="19">
        <v>0</v>
      </c>
      <c r="S30" s="19"/>
      <c r="T30" s="20" t="s">
        <v>419</v>
      </c>
      <c r="U30" s="20" t="s">
        <v>1090</v>
      </c>
      <c r="V30" s="21" t="s">
        <v>343</v>
      </c>
      <c r="W30" s="20" t="s">
        <v>1340</v>
      </c>
      <c r="X30" s="19" t="s">
        <v>422</v>
      </c>
      <c r="Y30" s="19">
        <v>1</v>
      </c>
      <c r="Z30" s="19" t="s">
        <v>552</v>
      </c>
      <c r="AA30" s="22">
        <v>0</v>
      </c>
      <c r="AB30" s="22"/>
      <c r="AC30" s="20"/>
      <c r="AD30" s="22"/>
      <c r="AE30" s="19"/>
      <c r="AF30" s="19"/>
      <c r="AG30" s="22" t="s">
        <v>1069</v>
      </c>
      <c r="AH30" s="20" t="s">
        <v>1076</v>
      </c>
      <c r="AI30" s="23" t="s">
        <v>1077</v>
      </c>
      <c r="AJ30" s="23" t="s">
        <v>1078</v>
      </c>
      <c r="AK30" s="24" t="s">
        <v>1079</v>
      </c>
      <c r="AL30" s="23" t="s">
        <v>1080</v>
      </c>
      <c r="AM30" s="23" t="s">
        <v>1081</v>
      </c>
      <c r="AN30" s="23"/>
      <c r="AO30" s="23">
        <v>1</v>
      </c>
      <c r="AP30" s="23">
        <v>0</v>
      </c>
      <c r="AQ30" s="19">
        <v>2</v>
      </c>
      <c r="AR30" s="25">
        <v>43256.833333333336</v>
      </c>
      <c r="AS30" s="25">
        <v>43256.875</v>
      </c>
      <c r="AT30" s="19"/>
      <c r="AU30" s="19"/>
      <c r="AV30" s="21" t="s">
        <v>1094</v>
      </c>
      <c r="AW30" s="19"/>
      <c r="AX30" s="21" t="s">
        <v>1095</v>
      </c>
      <c r="AY30" s="21" t="s">
        <v>1096</v>
      </c>
      <c r="AZ30" s="23">
        <v>0</v>
      </c>
      <c r="BA30" s="23"/>
      <c r="BB30" s="23"/>
      <c r="BC30" s="58">
        <v>10</v>
      </c>
      <c r="BD30" s="26">
        <v>0.5</v>
      </c>
      <c r="BE30" s="58">
        <v>73</v>
      </c>
      <c r="BF30" s="26">
        <v>0.5</v>
      </c>
      <c r="BG30" s="58"/>
      <c r="BH30" s="26"/>
      <c r="BI30" s="58"/>
      <c r="BJ30" s="26"/>
      <c r="BK30" s="26"/>
      <c r="BL30" s="26"/>
      <c r="BM30" s="26"/>
      <c r="BN30" s="26"/>
      <c r="BO30" s="26"/>
      <c r="BP30" s="26"/>
      <c r="BQ30" s="26"/>
      <c r="BR30" s="26"/>
      <c r="BS30" s="26"/>
      <c r="BT30" s="26"/>
      <c r="BU30" s="26"/>
      <c r="BV30" s="26"/>
      <c r="BW30" s="58">
        <f t="shared" si="0"/>
        <v>1</v>
      </c>
      <c r="BX30" s="53">
        <f t="shared" si="1"/>
        <v>1.5</v>
      </c>
    </row>
    <row r="31" spans="1:76" ht="99.95" customHeight="1" x14ac:dyDescent="0.15">
      <c r="A31" s="51">
        <v>71</v>
      </c>
      <c r="B31">
        <v>8</v>
      </c>
      <c r="C31" t="s">
        <v>56</v>
      </c>
      <c r="D31">
        <v>805</v>
      </c>
      <c r="E31" t="s">
        <v>938</v>
      </c>
      <c r="F31" s="41" t="s">
        <v>939</v>
      </c>
      <c r="G31" s="42">
        <v>43256.802083333336</v>
      </c>
      <c r="H31" s="43">
        <v>43256.854166666664</v>
      </c>
      <c r="I31" s="44">
        <v>1</v>
      </c>
      <c r="J31" s="44">
        <v>1</v>
      </c>
      <c r="K31" s="44">
        <v>1</v>
      </c>
      <c r="L31" s="44"/>
      <c r="M31" s="44"/>
      <c r="N31" s="44"/>
      <c r="O31" s="44" t="s">
        <v>940</v>
      </c>
      <c r="P31" s="44">
        <v>1</v>
      </c>
      <c r="Q31" s="44" t="s">
        <v>941</v>
      </c>
      <c r="R31" s="44">
        <v>0</v>
      </c>
      <c r="S31" s="44"/>
      <c r="T31" s="45" t="s">
        <v>942</v>
      </c>
      <c r="U31" s="45" t="s">
        <v>943</v>
      </c>
      <c r="V31" s="45" t="s">
        <v>275</v>
      </c>
      <c r="W31" s="45" t="s">
        <v>1320</v>
      </c>
      <c r="X31" s="44" t="s">
        <v>277</v>
      </c>
      <c r="Y31" s="44">
        <v>1</v>
      </c>
      <c r="Z31" s="44" t="s">
        <v>217</v>
      </c>
      <c r="AA31" s="44">
        <v>0</v>
      </c>
      <c r="AB31" s="44"/>
      <c r="AC31" s="45"/>
      <c r="AD31" s="44"/>
      <c r="AE31" s="44"/>
      <c r="AF31" s="44"/>
      <c r="AG31" s="44" t="s">
        <v>341</v>
      </c>
      <c r="AH31" s="45" t="s">
        <v>944</v>
      </c>
      <c r="AI31" s="46" t="s">
        <v>882</v>
      </c>
      <c r="AJ31" s="46" t="s">
        <v>945</v>
      </c>
      <c r="AK31" s="47" t="s">
        <v>946</v>
      </c>
      <c r="AL31" s="46" t="s">
        <v>947</v>
      </c>
      <c r="AM31" s="46" t="s">
        <v>948</v>
      </c>
      <c r="AN31" s="46"/>
      <c r="AO31" s="46">
        <v>1</v>
      </c>
      <c r="AP31" s="46">
        <v>0</v>
      </c>
      <c r="AQ31" s="44">
        <v>1</v>
      </c>
      <c r="AR31" s="48">
        <v>43256.8125</v>
      </c>
      <c r="AS31" s="48">
        <v>43256.854166666664</v>
      </c>
      <c r="AT31" s="44"/>
      <c r="AU31" s="44"/>
      <c r="AV31" s="45" t="s">
        <v>949</v>
      </c>
      <c r="AW31" s="44"/>
      <c r="AX31" s="45" t="s">
        <v>950</v>
      </c>
      <c r="AY31" s="45" t="s">
        <v>951</v>
      </c>
      <c r="AZ31" s="46">
        <v>0</v>
      </c>
      <c r="BA31" s="46"/>
      <c r="BB31" s="46"/>
      <c r="BC31" s="60">
        <v>60</v>
      </c>
      <c r="BD31" s="49">
        <v>0.5</v>
      </c>
      <c r="BE31" s="60">
        <v>77</v>
      </c>
      <c r="BF31" s="49">
        <v>0.5</v>
      </c>
      <c r="BG31" s="60"/>
      <c r="BH31" s="49"/>
      <c r="BI31" s="60"/>
      <c r="BJ31" s="49"/>
      <c r="BK31" s="49"/>
      <c r="BL31" s="49"/>
      <c r="BM31" s="49"/>
      <c r="BN31" s="49"/>
      <c r="BO31" s="49"/>
      <c r="BP31" s="49"/>
      <c r="BQ31" s="49"/>
      <c r="BR31" s="49"/>
      <c r="BS31" s="49"/>
      <c r="BT31" s="49"/>
      <c r="BU31" s="49"/>
      <c r="BV31" s="49"/>
      <c r="BW31" s="60">
        <f t="shared" si="0"/>
        <v>1</v>
      </c>
      <c r="BX31" s="55">
        <f t="shared" si="1"/>
        <v>1</v>
      </c>
    </row>
    <row r="32" spans="1:76" ht="99.95" customHeight="1" x14ac:dyDescent="0.15">
      <c r="A32" s="51">
        <v>5</v>
      </c>
      <c r="B32">
        <v>8</v>
      </c>
      <c r="C32" t="s">
        <v>56</v>
      </c>
      <c r="D32">
        <v>80019</v>
      </c>
      <c r="E32" t="s">
        <v>78</v>
      </c>
      <c r="F32" s="41" t="s">
        <v>118</v>
      </c>
      <c r="G32" s="42">
        <v>43257.75</v>
      </c>
      <c r="H32" s="43">
        <v>43257.8125</v>
      </c>
      <c r="I32" s="44">
        <v>1</v>
      </c>
      <c r="J32" s="44">
        <v>1</v>
      </c>
      <c r="K32" s="44">
        <v>0</v>
      </c>
      <c r="L32" s="44"/>
      <c r="M32" s="44"/>
      <c r="N32" s="44"/>
      <c r="O32" s="44"/>
      <c r="P32" s="44">
        <v>0</v>
      </c>
      <c r="Q32" s="44"/>
      <c r="R32" s="44">
        <v>3</v>
      </c>
      <c r="S32" s="44" t="s">
        <v>119</v>
      </c>
      <c r="T32" s="45" t="s">
        <v>120</v>
      </c>
      <c r="U32" s="45" t="s">
        <v>121</v>
      </c>
      <c r="V32" s="45" t="s">
        <v>122</v>
      </c>
      <c r="W32" s="45" t="s">
        <v>1319</v>
      </c>
      <c r="X32" s="44" t="s">
        <v>124</v>
      </c>
      <c r="Y32" s="44">
        <v>1</v>
      </c>
      <c r="Z32" s="44" t="s">
        <v>125</v>
      </c>
      <c r="AA32" s="44">
        <v>0</v>
      </c>
      <c r="AB32" s="44"/>
      <c r="AC32" s="45"/>
      <c r="AD32" s="44"/>
      <c r="AE32" s="44"/>
      <c r="AF32" s="44"/>
      <c r="AG32" s="44" t="s">
        <v>78</v>
      </c>
      <c r="AH32" s="45" t="s">
        <v>126</v>
      </c>
      <c r="AI32" s="46" t="s">
        <v>122</v>
      </c>
      <c r="AJ32" s="46" t="s">
        <v>123</v>
      </c>
      <c r="AK32" s="47" t="s">
        <v>124</v>
      </c>
      <c r="AL32" s="46" t="s">
        <v>127</v>
      </c>
      <c r="AM32" s="46" t="s">
        <v>128</v>
      </c>
      <c r="AN32" s="46"/>
      <c r="AO32" s="46">
        <v>0</v>
      </c>
      <c r="AP32" s="46">
        <v>0</v>
      </c>
      <c r="AQ32" s="44">
        <v>1</v>
      </c>
      <c r="AR32" s="48">
        <v>43257.75</v>
      </c>
      <c r="AS32" s="48">
        <v>43257.8125</v>
      </c>
      <c r="AT32" s="44"/>
      <c r="AU32" s="44"/>
      <c r="AV32" s="45" t="s">
        <v>129</v>
      </c>
      <c r="AW32" s="44"/>
      <c r="AX32" s="45" t="s">
        <v>130</v>
      </c>
      <c r="AY32" s="45" t="s">
        <v>131</v>
      </c>
      <c r="AZ32" s="46">
        <v>0</v>
      </c>
      <c r="BA32" s="46"/>
      <c r="BB32" s="46"/>
      <c r="BC32" s="60">
        <v>10</v>
      </c>
      <c r="BD32" s="49">
        <v>0.5</v>
      </c>
      <c r="BE32" s="60">
        <v>12</v>
      </c>
      <c r="BF32" s="49">
        <v>0.5</v>
      </c>
      <c r="BG32" s="60">
        <v>80</v>
      </c>
      <c r="BH32" s="49">
        <v>0.5</v>
      </c>
      <c r="BI32" s="60"/>
      <c r="BJ32" s="49"/>
      <c r="BK32" s="49"/>
      <c r="BL32" s="49"/>
      <c r="BM32" s="49"/>
      <c r="BN32" s="49"/>
      <c r="BO32" s="49"/>
      <c r="BP32" s="49"/>
      <c r="BQ32" s="49"/>
      <c r="BR32" s="49"/>
      <c r="BS32" s="49"/>
      <c r="BT32" s="49"/>
      <c r="BU32" s="49"/>
      <c r="BV32" s="49"/>
      <c r="BW32" s="60">
        <f t="shared" si="0"/>
        <v>1.5</v>
      </c>
      <c r="BX32" s="55">
        <f t="shared" si="1"/>
        <v>1.5</v>
      </c>
    </row>
    <row r="33" spans="1:76" ht="99.95" customHeight="1" x14ac:dyDescent="0.15">
      <c r="A33" s="51">
        <v>35</v>
      </c>
      <c r="B33">
        <v>8</v>
      </c>
      <c r="C33" t="s">
        <v>56</v>
      </c>
      <c r="D33">
        <v>80039</v>
      </c>
      <c r="E33" t="s">
        <v>341</v>
      </c>
      <c r="F33" s="7" t="s">
        <v>550</v>
      </c>
      <c r="G33" s="8">
        <v>43257.770833333336</v>
      </c>
      <c r="H33" s="9">
        <v>43257.833333333336</v>
      </c>
      <c r="I33" s="10">
        <v>1</v>
      </c>
      <c r="J33" s="10">
        <v>1</v>
      </c>
      <c r="K33" s="10">
        <v>1</v>
      </c>
      <c r="L33" s="10">
        <v>802</v>
      </c>
      <c r="M33" s="10"/>
      <c r="N33" s="10"/>
      <c r="O33" s="10" t="s">
        <v>551</v>
      </c>
      <c r="P33" s="10">
        <v>0</v>
      </c>
      <c r="Q33" s="10"/>
      <c r="R33" s="10">
        <v>0</v>
      </c>
      <c r="S33" s="10"/>
      <c r="T33" s="11" t="s">
        <v>532</v>
      </c>
      <c r="U33" s="11" t="s">
        <v>533</v>
      </c>
      <c r="V33" s="11" t="s">
        <v>534</v>
      </c>
      <c r="W33" s="11" t="s">
        <v>535</v>
      </c>
      <c r="X33" s="10" t="s">
        <v>536</v>
      </c>
      <c r="Y33" s="10">
        <v>1</v>
      </c>
      <c r="Z33" s="10" t="s">
        <v>552</v>
      </c>
      <c r="AA33" s="10">
        <v>0</v>
      </c>
      <c r="AB33" s="10"/>
      <c r="AC33" s="11"/>
      <c r="AD33" s="10"/>
      <c r="AE33" s="10"/>
      <c r="AF33" s="10"/>
      <c r="AG33" s="10" t="s">
        <v>341</v>
      </c>
      <c r="AH33" s="11" t="s">
        <v>553</v>
      </c>
      <c r="AI33" s="12" t="s">
        <v>554</v>
      </c>
      <c r="AJ33" s="12" t="s">
        <v>555</v>
      </c>
      <c r="AK33" s="13" t="s">
        <v>556</v>
      </c>
      <c r="AL33" s="12" t="s">
        <v>557</v>
      </c>
      <c r="AM33" s="12" t="s">
        <v>558</v>
      </c>
      <c r="AN33" s="12"/>
      <c r="AO33" s="12">
        <v>1</v>
      </c>
      <c r="AP33" s="12">
        <v>0</v>
      </c>
      <c r="AQ33" s="10">
        <v>1</v>
      </c>
      <c r="AR33" s="14">
        <v>43257.770833333336</v>
      </c>
      <c r="AS33" s="14">
        <v>43257.791666666664</v>
      </c>
      <c r="AT33" s="10"/>
      <c r="AU33" s="10"/>
      <c r="AV33" s="11" t="s">
        <v>559</v>
      </c>
      <c r="AW33" s="10"/>
      <c r="AX33" s="11" t="s">
        <v>560</v>
      </c>
      <c r="AY33" s="11" t="s">
        <v>561</v>
      </c>
      <c r="AZ33" s="12">
        <v>0</v>
      </c>
      <c r="BA33" s="12"/>
      <c r="BB33" s="12"/>
      <c r="BC33" s="57">
        <v>12</v>
      </c>
      <c r="BD33" s="15">
        <v>0.5</v>
      </c>
      <c r="BE33" s="57"/>
      <c r="BF33" s="15"/>
      <c r="BG33" s="57"/>
      <c r="BH33" s="15"/>
      <c r="BI33" s="57"/>
      <c r="BJ33" s="15"/>
      <c r="BK33" s="15"/>
      <c r="BL33" s="15"/>
      <c r="BM33" s="15"/>
      <c r="BN33" s="15"/>
      <c r="BO33" s="15"/>
      <c r="BP33" s="15"/>
      <c r="BQ33" s="15"/>
      <c r="BR33" s="15"/>
      <c r="BS33" s="15"/>
      <c r="BT33" s="15"/>
      <c r="BU33" s="15"/>
      <c r="BV33" s="15"/>
      <c r="BW33" s="57">
        <f t="shared" si="0"/>
        <v>0.5</v>
      </c>
      <c r="BX33" s="52">
        <f t="shared" si="1"/>
        <v>1.5</v>
      </c>
    </row>
    <row r="34" spans="1:76" ht="99.95" customHeight="1" x14ac:dyDescent="0.15">
      <c r="A34" s="51">
        <v>35</v>
      </c>
      <c r="B34">
        <v>8</v>
      </c>
      <c r="C34" t="s">
        <v>56</v>
      </c>
      <c r="D34">
        <v>80039</v>
      </c>
      <c r="E34" t="s">
        <v>341</v>
      </c>
      <c r="F34" s="16" t="s">
        <v>550</v>
      </c>
      <c r="G34" s="17">
        <v>43257.770833333336</v>
      </c>
      <c r="H34" s="18">
        <v>43257.833333333336</v>
      </c>
      <c r="I34" s="19">
        <v>1</v>
      </c>
      <c r="J34" s="19">
        <v>1</v>
      </c>
      <c r="K34" s="19">
        <v>1</v>
      </c>
      <c r="L34" s="19">
        <v>802</v>
      </c>
      <c r="M34" s="19"/>
      <c r="N34" s="19"/>
      <c r="O34" s="19" t="s">
        <v>551</v>
      </c>
      <c r="P34" s="19">
        <v>0</v>
      </c>
      <c r="Q34" s="19"/>
      <c r="R34" s="19">
        <v>0</v>
      </c>
      <c r="S34" s="19"/>
      <c r="T34" s="20" t="s">
        <v>532</v>
      </c>
      <c r="U34" s="20" t="s">
        <v>533</v>
      </c>
      <c r="V34" s="21" t="s">
        <v>534</v>
      </c>
      <c r="W34" s="20" t="s">
        <v>535</v>
      </c>
      <c r="X34" s="19" t="s">
        <v>536</v>
      </c>
      <c r="Y34" s="19">
        <v>1</v>
      </c>
      <c r="Z34" s="19" t="s">
        <v>552</v>
      </c>
      <c r="AA34" s="22">
        <v>0</v>
      </c>
      <c r="AB34" s="22"/>
      <c r="AC34" s="20"/>
      <c r="AD34" s="22"/>
      <c r="AE34" s="19"/>
      <c r="AF34" s="19"/>
      <c r="AG34" s="22" t="s">
        <v>341</v>
      </c>
      <c r="AH34" s="20" t="s">
        <v>553</v>
      </c>
      <c r="AI34" s="23" t="s">
        <v>554</v>
      </c>
      <c r="AJ34" s="23" t="s">
        <v>555</v>
      </c>
      <c r="AK34" s="24" t="s">
        <v>556</v>
      </c>
      <c r="AL34" s="23" t="s">
        <v>557</v>
      </c>
      <c r="AM34" s="23" t="s">
        <v>558</v>
      </c>
      <c r="AN34" s="23"/>
      <c r="AO34" s="23">
        <v>1</v>
      </c>
      <c r="AP34" s="23">
        <v>0</v>
      </c>
      <c r="AQ34" s="19">
        <v>2</v>
      </c>
      <c r="AR34" s="25">
        <v>43257.791666666664</v>
      </c>
      <c r="AS34" s="25">
        <v>43257.833333333336</v>
      </c>
      <c r="AT34" s="19"/>
      <c r="AU34" s="19"/>
      <c r="AV34" s="21" t="s">
        <v>562</v>
      </c>
      <c r="AW34" s="19"/>
      <c r="AX34" s="21" t="s">
        <v>563</v>
      </c>
      <c r="AY34" s="21" t="s">
        <v>564</v>
      </c>
      <c r="AZ34" s="23">
        <v>0</v>
      </c>
      <c r="BA34" s="23"/>
      <c r="BB34" s="23"/>
      <c r="BC34" s="58">
        <v>19</v>
      </c>
      <c r="BD34" s="26">
        <v>0.5</v>
      </c>
      <c r="BE34" s="58">
        <v>78</v>
      </c>
      <c r="BF34" s="26">
        <v>0.5</v>
      </c>
      <c r="BG34" s="58"/>
      <c r="BH34" s="26"/>
      <c r="BI34" s="58"/>
      <c r="BJ34" s="26"/>
      <c r="BK34" s="26"/>
      <c r="BL34" s="26"/>
      <c r="BM34" s="26"/>
      <c r="BN34" s="26"/>
      <c r="BO34" s="26"/>
      <c r="BP34" s="26"/>
      <c r="BQ34" s="26"/>
      <c r="BR34" s="26"/>
      <c r="BS34" s="26"/>
      <c r="BT34" s="26"/>
      <c r="BU34" s="26"/>
      <c r="BV34" s="26"/>
      <c r="BW34" s="58">
        <f t="shared" ref="BW34:BW65" si="2">BD34+BF34+BH34+BJ34+BL34+BN34+BP34+BR34+BT34+BV34</f>
        <v>1</v>
      </c>
      <c r="BX34" s="53">
        <f t="shared" ref="BX34:BX65" si="3">SUMIF(A:A,A34,BW:BW)</f>
        <v>1.5</v>
      </c>
    </row>
    <row r="35" spans="1:76" ht="99.95" customHeight="1" x14ac:dyDescent="0.15">
      <c r="A35" s="51">
        <v>6</v>
      </c>
      <c r="B35">
        <v>8</v>
      </c>
      <c r="C35" t="s">
        <v>56</v>
      </c>
      <c r="D35">
        <v>80019</v>
      </c>
      <c r="E35" t="s">
        <v>78</v>
      </c>
      <c r="F35" s="7" t="s">
        <v>132</v>
      </c>
      <c r="G35" s="8">
        <v>43257.791666666664</v>
      </c>
      <c r="H35" s="9">
        <v>43257.84375</v>
      </c>
      <c r="I35" s="10">
        <v>1</v>
      </c>
      <c r="J35" s="10">
        <v>1</v>
      </c>
      <c r="K35" s="10">
        <v>0</v>
      </c>
      <c r="L35" s="10"/>
      <c r="M35" s="10"/>
      <c r="N35" s="10"/>
      <c r="O35" s="10"/>
      <c r="P35" s="10">
        <v>0</v>
      </c>
      <c r="Q35" s="10"/>
      <c r="R35" s="10">
        <v>0</v>
      </c>
      <c r="S35" s="10"/>
      <c r="T35" s="11" t="s">
        <v>133</v>
      </c>
      <c r="U35" s="11" t="s">
        <v>134</v>
      </c>
      <c r="V35" s="11" t="s">
        <v>135</v>
      </c>
      <c r="W35" s="11" t="s">
        <v>136</v>
      </c>
      <c r="X35" s="10" t="s">
        <v>137</v>
      </c>
      <c r="Y35" s="10">
        <v>1</v>
      </c>
      <c r="Z35" s="10" t="s">
        <v>138</v>
      </c>
      <c r="AA35" s="10">
        <v>0</v>
      </c>
      <c r="AB35" s="10"/>
      <c r="AC35" s="11"/>
      <c r="AD35" s="10" t="s">
        <v>1269</v>
      </c>
      <c r="AE35" s="27">
        <v>43255</v>
      </c>
      <c r="AF35" s="10"/>
      <c r="AG35" s="10" t="s">
        <v>78</v>
      </c>
      <c r="AH35" s="11" t="s">
        <v>139</v>
      </c>
      <c r="AI35" s="12" t="s">
        <v>135</v>
      </c>
      <c r="AJ35" s="12" t="s">
        <v>136</v>
      </c>
      <c r="AK35" s="13" t="s">
        <v>137</v>
      </c>
      <c r="AL35" s="12" t="s">
        <v>140</v>
      </c>
      <c r="AM35" s="12" t="s">
        <v>141</v>
      </c>
      <c r="AN35" s="12"/>
      <c r="AO35" s="12">
        <v>0</v>
      </c>
      <c r="AP35" s="12">
        <v>0</v>
      </c>
      <c r="AQ35" s="10">
        <v>1</v>
      </c>
      <c r="AR35" s="14">
        <v>43257.795138888891</v>
      </c>
      <c r="AS35" s="14">
        <v>43257.819444444445</v>
      </c>
      <c r="AT35" s="10"/>
      <c r="AU35" s="10"/>
      <c r="AV35" s="11" t="s">
        <v>142</v>
      </c>
      <c r="AW35" s="10"/>
      <c r="AX35" s="11" t="s">
        <v>143</v>
      </c>
      <c r="AY35" s="11" t="s">
        <v>144</v>
      </c>
      <c r="AZ35" s="12">
        <v>0</v>
      </c>
      <c r="BA35" s="12"/>
      <c r="BB35" s="12"/>
      <c r="BC35" s="57">
        <v>54</v>
      </c>
      <c r="BD35" s="15">
        <v>0.5</v>
      </c>
      <c r="BE35" s="57"/>
      <c r="BF35" s="15"/>
      <c r="BG35" s="57"/>
      <c r="BH35" s="15"/>
      <c r="BI35" s="57"/>
      <c r="BJ35" s="15"/>
      <c r="BK35" s="15"/>
      <c r="BL35" s="15"/>
      <c r="BM35" s="15"/>
      <c r="BN35" s="15"/>
      <c r="BO35" s="15"/>
      <c r="BP35" s="15"/>
      <c r="BQ35" s="15"/>
      <c r="BR35" s="15"/>
      <c r="BS35" s="15"/>
      <c r="BT35" s="15"/>
      <c r="BU35" s="15"/>
      <c r="BV35" s="15"/>
      <c r="BW35" s="57">
        <f t="shared" si="2"/>
        <v>0.5</v>
      </c>
      <c r="BX35" s="52">
        <f t="shared" si="3"/>
        <v>1</v>
      </c>
    </row>
    <row r="36" spans="1:76" ht="99.95" customHeight="1" x14ac:dyDescent="0.15">
      <c r="A36" s="51">
        <v>6</v>
      </c>
      <c r="B36">
        <v>8</v>
      </c>
      <c r="C36" t="s">
        <v>56</v>
      </c>
      <c r="D36">
        <v>80019</v>
      </c>
      <c r="E36" t="s">
        <v>78</v>
      </c>
      <c r="F36" s="16" t="s">
        <v>132</v>
      </c>
      <c r="G36" s="17">
        <v>43257.791666666664</v>
      </c>
      <c r="H36" s="18">
        <v>43257.84375</v>
      </c>
      <c r="I36" s="19">
        <v>1</v>
      </c>
      <c r="J36" s="19">
        <v>1</v>
      </c>
      <c r="K36" s="19">
        <v>0</v>
      </c>
      <c r="L36" s="19"/>
      <c r="M36" s="19"/>
      <c r="N36" s="19"/>
      <c r="O36" s="19"/>
      <c r="P36" s="19">
        <v>0</v>
      </c>
      <c r="Q36" s="19"/>
      <c r="R36" s="19">
        <v>0</v>
      </c>
      <c r="S36" s="19"/>
      <c r="T36" s="20" t="s">
        <v>133</v>
      </c>
      <c r="U36" s="20" t="s">
        <v>134</v>
      </c>
      <c r="V36" s="21" t="s">
        <v>135</v>
      </c>
      <c r="W36" s="20" t="s">
        <v>136</v>
      </c>
      <c r="X36" s="19" t="s">
        <v>137</v>
      </c>
      <c r="Y36" s="19">
        <v>1</v>
      </c>
      <c r="Z36" s="19" t="s">
        <v>138</v>
      </c>
      <c r="AA36" s="22">
        <v>0</v>
      </c>
      <c r="AB36" s="22"/>
      <c r="AC36" s="20"/>
      <c r="AD36" s="22" t="s">
        <v>1269</v>
      </c>
      <c r="AE36" s="40">
        <v>43255</v>
      </c>
      <c r="AF36" s="19"/>
      <c r="AG36" s="22" t="s">
        <v>78</v>
      </c>
      <c r="AH36" s="20" t="s">
        <v>139</v>
      </c>
      <c r="AI36" s="23" t="s">
        <v>135</v>
      </c>
      <c r="AJ36" s="23" t="s">
        <v>136</v>
      </c>
      <c r="AK36" s="24" t="s">
        <v>137</v>
      </c>
      <c r="AL36" s="23" t="s">
        <v>140</v>
      </c>
      <c r="AM36" s="23" t="s">
        <v>141</v>
      </c>
      <c r="AN36" s="23"/>
      <c r="AO36" s="23">
        <v>0</v>
      </c>
      <c r="AP36" s="23">
        <v>0</v>
      </c>
      <c r="AQ36" s="19">
        <v>2</v>
      </c>
      <c r="AR36" s="25">
        <v>43257.819444444445</v>
      </c>
      <c r="AS36" s="25">
        <v>43257.84375</v>
      </c>
      <c r="AT36" s="19"/>
      <c r="AU36" s="19"/>
      <c r="AV36" s="21" t="s">
        <v>145</v>
      </c>
      <c r="AW36" s="19"/>
      <c r="AX36" s="21" t="s">
        <v>146</v>
      </c>
      <c r="AY36" s="21" t="s">
        <v>147</v>
      </c>
      <c r="AZ36" s="23">
        <v>0</v>
      </c>
      <c r="BA36" s="23"/>
      <c r="BB36" s="23"/>
      <c r="BC36" s="58">
        <v>12</v>
      </c>
      <c r="BD36" s="26">
        <v>0.5</v>
      </c>
      <c r="BE36" s="58"/>
      <c r="BF36" s="26"/>
      <c r="BG36" s="58"/>
      <c r="BH36" s="26"/>
      <c r="BI36" s="58"/>
      <c r="BJ36" s="26"/>
      <c r="BK36" s="26"/>
      <c r="BL36" s="26"/>
      <c r="BM36" s="26"/>
      <c r="BN36" s="26"/>
      <c r="BO36" s="26"/>
      <c r="BP36" s="26"/>
      <c r="BQ36" s="26"/>
      <c r="BR36" s="26"/>
      <c r="BS36" s="26"/>
      <c r="BT36" s="26"/>
      <c r="BU36" s="26"/>
      <c r="BV36" s="26"/>
      <c r="BW36" s="58">
        <f t="shared" si="2"/>
        <v>0.5</v>
      </c>
      <c r="BX36" s="53">
        <f t="shared" si="3"/>
        <v>1</v>
      </c>
    </row>
    <row r="37" spans="1:76" ht="99.95" customHeight="1" x14ac:dyDescent="0.15">
      <c r="A37" s="51">
        <v>7</v>
      </c>
      <c r="B37">
        <v>8</v>
      </c>
      <c r="C37" t="s">
        <v>56</v>
      </c>
      <c r="D37">
        <v>80019</v>
      </c>
      <c r="E37" t="s">
        <v>78</v>
      </c>
      <c r="F37" s="7" t="s">
        <v>148</v>
      </c>
      <c r="G37" s="8">
        <v>43257.791666666664</v>
      </c>
      <c r="H37" s="9">
        <v>43257.875</v>
      </c>
      <c r="I37" s="10">
        <v>1</v>
      </c>
      <c r="J37" s="10">
        <v>1</v>
      </c>
      <c r="K37" s="10">
        <v>1</v>
      </c>
      <c r="L37" s="10">
        <v>801</v>
      </c>
      <c r="M37" s="10"/>
      <c r="N37" s="10"/>
      <c r="O37" s="10"/>
      <c r="P37" s="10">
        <v>0</v>
      </c>
      <c r="Q37" s="10"/>
      <c r="R37" s="10">
        <v>0</v>
      </c>
      <c r="S37" s="10"/>
      <c r="T37" s="11" t="s">
        <v>149</v>
      </c>
      <c r="U37" s="11" t="s">
        <v>150</v>
      </c>
      <c r="V37" s="11" t="s">
        <v>151</v>
      </c>
      <c r="W37" s="11" t="s">
        <v>152</v>
      </c>
      <c r="X37" s="10" t="s">
        <v>153</v>
      </c>
      <c r="Y37" s="10">
        <v>0</v>
      </c>
      <c r="Z37" s="10"/>
      <c r="AA37" s="10">
        <v>0</v>
      </c>
      <c r="AB37" s="10"/>
      <c r="AC37" s="11"/>
      <c r="AD37" s="10"/>
      <c r="AE37" s="10"/>
      <c r="AF37" s="10"/>
      <c r="AG37" s="10" t="s">
        <v>78</v>
      </c>
      <c r="AH37" s="11" t="s">
        <v>154</v>
      </c>
      <c r="AI37" s="12" t="s">
        <v>151</v>
      </c>
      <c r="AJ37" s="12" t="s">
        <v>152</v>
      </c>
      <c r="AK37" s="13" t="s">
        <v>155</v>
      </c>
      <c r="AL37" s="12" t="s">
        <v>156</v>
      </c>
      <c r="AM37" s="12" t="s">
        <v>157</v>
      </c>
      <c r="AN37" s="12"/>
      <c r="AO37" s="12">
        <v>0</v>
      </c>
      <c r="AP37" s="12">
        <v>0</v>
      </c>
      <c r="AQ37" s="10">
        <v>1</v>
      </c>
      <c r="AR37" s="14">
        <v>43257.791666666664</v>
      </c>
      <c r="AS37" s="14">
        <v>43257.833333333336</v>
      </c>
      <c r="AT37" s="10"/>
      <c r="AU37" s="10"/>
      <c r="AV37" s="11" t="s">
        <v>158</v>
      </c>
      <c r="AW37" s="10"/>
      <c r="AX37" s="11" t="s">
        <v>159</v>
      </c>
      <c r="AY37" s="11" t="s">
        <v>160</v>
      </c>
      <c r="AZ37" s="12">
        <v>0</v>
      </c>
      <c r="BA37" s="12"/>
      <c r="BB37" s="12"/>
      <c r="BC37" s="57">
        <v>16</v>
      </c>
      <c r="BD37" s="15">
        <v>0.5</v>
      </c>
      <c r="BE37" s="57">
        <v>25</v>
      </c>
      <c r="BF37" s="15">
        <v>0.5</v>
      </c>
      <c r="BG37" s="57"/>
      <c r="BH37" s="15"/>
      <c r="BI37" s="57"/>
      <c r="BJ37" s="15"/>
      <c r="BK37" s="15"/>
      <c r="BL37" s="15"/>
      <c r="BM37" s="15"/>
      <c r="BN37" s="15"/>
      <c r="BO37" s="15"/>
      <c r="BP37" s="15"/>
      <c r="BQ37" s="15"/>
      <c r="BR37" s="15"/>
      <c r="BS37" s="15"/>
      <c r="BT37" s="15"/>
      <c r="BU37" s="15"/>
      <c r="BV37" s="15"/>
      <c r="BW37" s="57">
        <f t="shared" si="2"/>
        <v>1</v>
      </c>
      <c r="BX37" s="52">
        <f t="shared" si="3"/>
        <v>2</v>
      </c>
    </row>
    <row r="38" spans="1:76" ht="99.95" customHeight="1" x14ac:dyDescent="0.15">
      <c r="A38" s="51">
        <v>7</v>
      </c>
      <c r="B38">
        <v>8</v>
      </c>
      <c r="C38" t="s">
        <v>56</v>
      </c>
      <c r="D38">
        <v>80019</v>
      </c>
      <c r="E38" t="s">
        <v>78</v>
      </c>
      <c r="F38" s="16" t="s">
        <v>148</v>
      </c>
      <c r="G38" s="17">
        <v>43257.791666666664</v>
      </c>
      <c r="H38" s="18">
        <v>43257.875</v>
      </c>
      <c r="I38" s="19">
        <v>1</v>
      </c>
      <c r="J38" s="19">
        <v>1</v>
      </c>
      <c r="K38" s="19">
        <v>1</v>
      </c>
      <c r="L38" s="19">
        <v>801</v>
      </c>
      <c r="M38" s="19"/>
      <c r="N38" s="19"/>
      <c r="O38" s="19"/>
      <c r="P38" s="19">
        <v>0</v>
      </c>
      <c r="Q38" s="19"/>
      <c r="R38" s="19">
        <v>0</v>
      </c>
      <c r="S38" s="19"/>
      <c r="T38" s="20" t="s">
        <v>149</v>
      </c>
      <c r="U38" s="20" t="s">
        <v>150</v>
      </c>
      <c r="V38" s="21" t="s">
        <v>151</v>
      </c>
      <c r="W38" s="20" t="s">
        <v>152</v>
      </c>
      <c r="X38" s="19" t="s">
        <v>153</v>
      </c>
      <c r="Y38" s="19">
        <v>0</v>
      </c>
      <c r="Z38" s="19"/>
      <c r="AA38" s="22">
        <v>0</v>
      </c>
      <c r="AB38" s="22"/>
      <c r="AC38" s="20"/>
      <c r="AD38" s="22"/>
      <c r="AE38" s="19"/>
      <c r="AF38" s="19"/>
      <c r="AG38" s="22" t="s">
        <v>78</v>
      </c>
      <c r="AH38" s="20" t="s">
        <v>154</v>
      </c>
      <c r="AI38" s="23" t="s">
        <v>151</v>
      </c>
      <c r="AJ38" s="23" t="s">
        <v>152</v>
      </c>
      <c r="AK38" s="24" t="s">
        <v>155</v>
      </c>
      <c r="AL38" s="23" t="s">
        <v>156</v>
      </c>
      <c r="AM38" s="23" t="s">
        <v>157</v>
      </c>
      <c r="AN38" s="23"/>
      <c r="AO38" s="23">
        <v>0</v>
      </c>
      <c r="AP38" s="23">
        <v>0</v>
      </c>
      <c r="AQ38" s="19">
        <v>2</v>
      </c>
      <c r="AR38" s="25">
        <v>43257.833333333336</v>
      </c>
      <c r="AS38" s="25">
        <v>43257.875</v>
      </c>
      <c r="AT38" s="19"/>
      <c r="AU38" s="19"/>
      <c r="AV38" s="21" t="s">
        <v>161</v>
      </c>
      <c r="AW38" s="19"/>
      <c r="AX38" s="21" t="s">
        <v>162</v>
      </c>
      <c r="AY38" s="21" t="s">
        <v>163</v>
      </c>
      <c r="AZ38" s="23">
        <v>0</v>
      </c>
      <c r="BA38" s="23"/>
      <c r="BB38" s="23"/>
      <c r="BC38" s="58">
        <v>15</v>
      </c>
      <c r="BD38" s="26">
        <v>0.5</v>
      </c>
      <c r="BE38" s="58">
        <v>53</v>
      </c>
      <c r="BF38" s="26">
        <v>0.5</v>
      </c>
      <c r="BG38" s="58"/>
      <c r="BH38" s="26"/>
      <c r="BI38" s="58"/>
      <c r="BJ38" s="26"/>
      <c r="BK38" s="26"/>
      <c r="BL38" s="26"/>
      <c r="BM38" s="26"/>
      <c r="BN38" s="26"/>
      <c r="BO38" s="26"/>
      <c r="BP38" s="26"/>
      <c r="BQ38" s="26"/>
      <c r="BR38" s="26"/>
      <c r="BS38" s="26"/>
      <c r="BT38" s="26"/>
      <c r="BU38" s="26"/>
      <c r="BV38" s="26"/>
      <c r="BW38" s="58">
        <f t="shared" si="2"/>
        <v>1</v>
      </c>
      <c r="BX38" s="53">
        <f t="shared" si="3"/>
        <v>2</v>
      </c>
    </row>
    <row r="39" spans="1:76" ht="99.95" customHeight="1" x14ac:dyDescent="0.15">
      <c r="A39" s="51">
        <v>36</v>
      </c>
      <c r="B39">
        <v>8</v>
      </c>
      <c r="C39" t="s">
        <v>56</v>
      </c>
      <c r="D39">
        <v>80039</v>
      </c>
      <c r="E39" t="s">
        <v>341</v>
      </c>
      <c r="F39" s="41" t="s">
        <v>565</v>
      </c>
      <c r="G39" s="42">
        <v>43257.798611111109</v>
      </c>
      <c r="H39" s="43">
        <v>43257.881944444445</v>
      </c>
      <c r="I39" s="44">
        <v>1</v>
      </c>
      <c r="J39" s="44">
        <v>1</v>
      </c>
      <c r="K39" s="44">
        <v>1</v>
      </c>
      <c r="L39" s="44">
        <v>803</v>
      </c>
      <c r="M39" s="44"/>
      <c r="N39" s="44"/>
      <c r="O39" s="44"/>
      <c r="P39" s="44">
        <v>0</v>
      </c>
      <c r="Q39" s="44"/>
      <c r="R39" s="44">
        <v>0</v>
      </c>
      <c r="S39" s="44"/>
      <c r="T39" s="45" t="s">
        <v>566</v>
      </c>
      <c r="U39" s="45" t="s">
        <v>567</v>
      </c>
      <c r="V39" s="45" t="s">
        <v>436</v>
      </c>
      <c r="W39" s="45" t="s">
        <v>437</v>
      </c>
      <c r="X39" s="44" t="s">
        <v>438</v>
      </c>
      <c r="Y39" s="44">
        <v>1</v>
      </c>
      <c r="Z39" s="44" t="s">
        <v>568</v>
      </c>
      <c r="AA39" s="44">
        <v>0</v>
      </c>
      <c r="AB39" s="44"/>
      <c r="AC39" s="45"/>
      <c r="AD39" s="44"/>
      <c r="AE39" s="44"/>
      <c r="AF39" s="44"/>
      <c r="AG39" s="44" t="s">
        <v>341</v>
      </c>
      <c r="AH39" s="45" t="s">
        <v>1313</v>
      </c>
      <c r="AI39" s="46" t="s">
        <v>356</v>
      </c>
      <c r="AJ39" s="46" t="s">
        <v>569</v>
      </c>
      <c r="AK39" s="47" t="s">
        <v>570</v>
      </c>
      <c r="AL39" s="46" t="s">
        <v>571</v>
      </c>
      <c r="AM39" s="46" t="s">
        <v>572</v>
      </c>
      <c r="AN39" s="46"/>
      <c r="AO39" s="46">
        <v>1</v>
      </c>
      <c r="AP39" s="46">
        <v>0</v>
      </c>
      <c r="AQ39" s="44">
        <v>1</v>
      </c>
      <c r="AR39" s="48">
        <v>43257.840277777781</v>
      </c>
      <c r="AS39" s="48">
        <v>43257.875</v>
      </c>
      <c r="AT39" s="44"/>
      <c r="AU39" s="44"/>
      <c r="AV39" s="45" t="s">
        <v>573</v>
      </c>
      <c r="AW39" s="44"/>
      <c r="AX39" s="45" t="s">
        <v>574</v>
      </c>
      <c r="AY39" s="45" t="s">
        <v>575</v>
      </c>
      <c r="AZ39" s="46">
        <v>0</v>
      </c>
      <c r="BA39" s="46"/>
      <c r="BB39" s="46"/>
      <c r="BC39" s="60">
        <v>45</v>
      </c>
      <c r="BD39" s="49">
        <v>0.5</v>
      </c>
      <c r="BE39" s="60"/>
      <c r="BF39" s="49"/>
      <c r="BG39" s="60"/>
      <c r="BH39" s="49"/>
      <c r="BI39" s="60"/>
      <c r="BJ39" s="49"/>
      <c r="BK39" s="49"/>
      <c r="BL39" s="49"/>
      <c r="BM39" s="49"/>
      <c r="BN39" s="49"/>
      <c r="BO39" s="49"/>
      <c r="BP39" s="49"/>
      <c r="BQ39" s="49"/>
      <c r="BR39" s="49"/>
      <c r="BS39" s="49"/>
      <c r="BT39" s="49"/>
      <c r="BU39" s="49"/>
      <c r="BV39" s="49"/>
      <c r="BW39" s="60">
        <f t="shared" si="2"/>
        <v>0.5</v>
      </c>
      <c r="BX39" s="55">
        <f t="shared" si="3"/>
        <v>0.5</v>
      </c>
    </row>
    <row r="40" spans="1:76" ht="99.95" customHeight="1" x14ac:dyDescent="0.15">
      <c r="A40" s="51">
        <v>88</v>
      </c>
      <c r="B40">
        <v>8</v>
      </c>
      <c r="C40" t="s">
        <v>56</v>
      </c>
      <c r="D40">
        <v>819</v>
      </c>
      <c r="E40" t="s">
        <v>1069</v>
      </c>
      <c r="F40" s="41" t="s">
        <v>1097</v>
      </c>
      <c r="G40" s="42">
        <v>43257.805555555555</v>
      </c>
      <c r="H40" s="43">
        <v>43257.854166666664</v>
      </c>
      <c r="I40" s="44">
        <v>1</v>
      </c>
      <c r="J40" s="44">
        <v>1</v>
      </c>
      <c r="K40" s="44">
        <v>0</v>
      </c>
      <c r="L40" s="44"/>
      <c r="M40" s="44"/>
      <c r="N40" s="44"/>
      <c r="O40" s="44"/>
      <c r="P40" s="44">
        <v>1</v>
      </c>
      <c r="Q40" s="44" t="s">
        <v>334</v>
      </c>
      <c r="R40" s="44">
        <v>0</v>
      </c>
      <c r="S40" s="44"/>
      <c r="T40" s="45" t="s">
        <v>419</v>
      </c>
      <c r="U40" s="45" t="s">
        <v>1098</v>
      </c>
      <c r="V40" s="45" t="s">
        <v>343</v>
      </c>
      <c r="W40" s="45" t="s">
        <v>421</v>
      </c>
      <c r="X40" s="44" t="s">
        <v>422</v>
      </c>
      <c r="Y40" s="44">
        <v>0</v>
      </c>
      <c r="Z40" s="44"/>
      <c r="AA40" s="44">
        <v>0</v>
      </c>
      <c r="AB40" s="44"/>
      <c r="AC40" s="45"/>
      <c r="AD40" s="44"/>
      <c r="AE40" s="44"/>
      <c r="AF40" s="44"/>
      <c r="AG40" s="44" t="s">
        <v>1069</v>
      </c>
      <c r="AH40" s="45" t="s">
        <v>1277</v>
      </c>
      <c r="AI40" s="46" t="s">
        <v>1099</v>
      </c>
      <c r="AJ40" s="46" t="s">
        <v>1078</v>
      </c>
      <c r="AK40" s="47" t="s">
        <v>1079</v>
      </c>
      <c r="AL40" s="46" t="s">
        <v>1080</v>
      </c>
      <c r="AM40" s="46" t="s">
        <v>1081</v>
      </c>
      <c r="AN40" s="46"/>
      <c r="AO40" s="46">
        <v>1</v>
      </c>
      <c r="AP40" s="46">
        <v>0</v>
      </c>
      <c r="AQ40" s="44">
        <v>1</v>
      </c>
      <c r="AR40" s="48">
        <v>43257.8125</v>
      </c>
      <c r="AS40" s="48">
        <v>43257.854166666664</v>
      </c>
      <c r="AT40" s="44"/>
      <c r="AU40" s="44"/>
      <c r="AV40" s="45" t="s">
        <v>1100</v>
      </c>
      <c r="AW40" s="44"/>
      <c r="AX40" s="45" t="s">
        <v>1101</v>
      </c>
      <c r="AY40" s="45" t="s">
        <v>243</v>
      </c>
      <c r="AZ40" s="46">
        <v>0</v>
      </c>
      <c r="BA40" s="46"/>
      <c r="BB40" s="46"/>
      <c r="BC40" s="60">
        <v>3</v>
      </c>
      <c r="BD40" s="49">
        <v>0.5</v>
      </c>
      <c r="BE40" s="60">
        <v>43</v>
      </c>
      <c r="BF40" s="49">
        <v>0.5</v>
      </c>
      <c r="BG40" s="60"/>
      <c r="BH40" s="49"/>
      <c r="BI40" s="60"/>
      <c r="BJ40" s="49"/>
      <c r="BK40" s="49"/>
      <c r="BL40" s="49"/>
      <c r="BM40" s="49"/>
      <c r="BN40" s="49"/>
      <c r="BO40" s="49"/>
      <c r="BP40" s="49"/>
      <c r="BQ40" s="49"/>
      <c r="BR40" s="49"/>
      <c r="BS40" s="49"/>
      <c r="BT40" s="49"/>
      <c r="BU40" s="49"/>
      <c r="BV40" s="49"/>
      <c r="BW40" s="60">
        <f t="shared" si="2"/>
        <v>1</v>
      </c>
      <c r="BX40" s="55">
        <f t="shared" si="3"/>
        <v>1</v>
      </c>
    </row>
    <row r="41" spans="1:76" ht="99.95" customHeight="1" x14ac:dyDescent="0.15">
      <c r="A41" s="51">
        <v>8</v>
      </c>
      <c r="B41">
        <v>8</v>
      </c>
      <c r="C41" t="s">
        <v>56</v>
      </c>
      <c r="D41">
        <v>80019</v>
      </c>
      <c r="E41" t="s">
        <v>78</v>
      </c>
      <c r="F41" s="7" t="s">
        <v>164</v>
      </c>
      <c r="G41" s="8">
        <v>43258.770833333336</v>
      </c>
      <c r="H41" s="9">
        <v>43258.833333333336</v>
      </c>
      <c r="I41" s="10">
        <v>1</v>
      </c>
      <c r="J41" s="10">
        <v>1</v>
      </c>
      <c r="K41" s="10">
        <v>0</v>
      </c>
      <c r="L41" s="10"/>
      <c r="M41" s="10"/>
      <c r="N41" s="10"/>
      <c r="O41" s="10"/>
      <c r="P41" s="10">
        <v>0</v>
      </c>
      <c r="Q41" s="10"/>
      <c r="R41" s="10">
        <v>0</v>
      </c>
      <c r="S41" s="10"/>
      <c r="T41" s="11" t="s">
        <v>165</v>
      </c>
      <c r="U41" s="11" t="s">
        <v>166</v>
      </c>
      <c r="V41" s="11" t="s">
        <v>167</v>
      </c>
      <c r="W41" s="11" t="s">
        <v>168</v>
      </c>
      <c r="X41" s="10" t="s">
        <v>169</v>
      </c>
      <c r="Y41" s="10">
        <v>0</v>
      </c>
      <c r="Z41" s="10"/>
      <c r="AA41" s="10">
        <v>0</v>
      </c>
      <c r="AB41" s="10"/>
      <c r="AC41" s="11"/>
      <c r="AD41" s="10"/>
      <c r="AE41" s="10"/>
      <c r="AF41" s="10"/>
      <c r="AG41" s="10" t="s">
        <v>78</v>
      </c>
      <c r="AH41" s="11" t="s">
        <v>170</v>
      </c>
      <c r="AI41" s="12" t="s">
        <v>167</v>
      </c>
      <c r="AJ41" s="12" t="s">
        <v>168</v>
      </c>
      <c r="AK41" s="13" t="s">
        <v>171</v>
      </c>
      <c r="AL41" s="12" t="s">
        <v>172</v>
      </c>
      <c r="AM41" s="12" t="s">
        <v>173</v>
      </c>
      <c r="AN41" s="12"/>
      <c r="AO41" s="12">
        <v>0</v>
      </c>
      <c r="AP41" s="12">
        <v>0</v>
      </c>
      <c r="AQ41" s="10">
        <v>1</v>
      </c>
      <c r="AR41" s="14">
        <v>43258.770833333336</v>
      </c>
      <c r="AS41" s="14">
        <v>43258.791666666664</v>
      </c>
      <c r="AT41" s="10"/>
      <c r="AU41" s="10"/>
      <c r="AV41" s="11" t="s">
        <v>174</v>
      </c>
      <c r="AW41" s="10"/>
      <c r="AX41" s="11" t="s">
        <v>175</v>
      </c>
      <c r="AY41" s="11" t="s">
        <v>176</v>
      </c>
      <c r="AZ41" s="12">
        <v>0</v>
      </c>
      <c r="BA41" s="12"/>
      <c r="BB41" s="12"/>
      <c r="BC41" s="57">
        <v>15</v>
      </c>
      <c r="BD41" s="15">
        <v>0.5</v>
      </c>
      <c r="BE41" s="57"/>
      <c r="BF41" s="15"/>
      <c r="BG41" s="57"/>
      <c r="BH41" s="15"/>
      <c r="BI41" s="57"/>
      <c r="BJ41" s="15"/>
      <c r="BK41" s="15"/>
      <c r="BL41" s="15"/>
      <c r="BM41" s="15"/>
      <c r="BN41" s="15"/>
      <c r="BO41" s="15"/>
      <c r="BP41" s="15"/>
      <c r="BQ41" s="15"/>
      <c r="BR41" s="15"/>
      <c r="BS41" s="15"/>
      <c r="BT41" s="15"/>
      <c r="BU41" s="15"/>
      <c r="BV41" s="15"/>
      <c r="BW41" s="57">
        <f t="shared" si="2"/>
        <v>0.5</v>
      </c>
      <c r="BX41" s="52">
        <f t="shared" si="3"/>
        <v>1.5</v>
      </c>
    </row>
    <row r="42" spans="1:76" ht="99.95" customHeight="1" x14ac:dyDescent="0.15">
      <c r="A42" s="51">
        <v>8</v>
      </c>
      <c r="B42">
        <v>8</v>
      </c>
      <c r="C42" t="s">
        <v>56</v>
      </c>
      <c r="D42">
        <v>80019</v>
      </c>
      <c r="E42" t="s">
        <v>78</v>
      </c>
      <c r="F42" s="28" t="s">
        <v>164</v>
      </c>
      <c r="G42" s="29">
        <v>43258.770833333336</v>
      </c>
      <c r="H42" s="30">
        <v>43258.833333333336</v>
      </c>
      <c r="I42" s="31">
        <v>1</v>
      </c>
      <c r="J42" s="31">
        <v>1</v>
      </c>
      <c r="K42" s="31">
        <v>0</v>
      </c>
      <c r="L42" s="31"/>
      <c r="M42" s="31"/>
      <c r="N42" s="31"/>
      <c r="O42" s="31"/>
      <c r="P42" s="31">
        <v>0</v>
      </c>
      <c r="Q42" s="31"/>
      <c r="R42" s="31">
        <v>0</v>
      </c>
      <c r="S42" s="31"/>
      <c r="T42" s="32" t="s">
        <v>165</v>
      </c>
      <c r="U42" s="32" t="s">
        <v>166</v>
      </c>
      <c r="V42" s="33" t="s">
        <v>167</v>
      </c>
      <c r="W42" s="32" t="s">
        <v>168</v>
      </c>
      <c r="X42" s="31" t="s">
        <v>169</v>
      </c>
      <c r="Y42" s="31">
        <v>0</v>
      </c>
      <c r="Z42" s="31"/>
      <c r="AA42" s="34">
        <v>0</v>
      </c>
      <c r="AB42" s="34"/>
      <c r="AC42" s="32"/>
      <c r="AD42" s="34"/>
      <c r="AE42" s="31"/>
      <c r="AF42" s="31"/>
      <c r="AG42" s="34" t="s">
        <v>78</v>
      </c>
      <c r="AH42" s="32" t="s">
        <v>170</v>
      </c>
      <c r="AI42" s="36" t="s">
        <v>167</v>
      </c>
      <c r="AJ42" s="36" t="s">
        <v>168</v>
      </c>
      <c r="AK42" s="37" t="s">
        <v>171</v>
      </c>
      <c r="AL42" s="36" t="s">
        <v>172</v>
      </c>
      <c r="AM42" s="36" t="s">
        <v>173</v>
      </c>
      <c r="AN42" s="36"/>
      <c r="AO42" s="36">
        <v>0</v>
      </c>
      <c r="AP42" s="36">
        <v>0</v>
      </c>
      <c r="AQ42" s="31">
        <v>2</v>
      </c>
      <c r="AR42" s="38">
        <v>43258.791666666664</v>
      </c>
      <c r="AS42" s="38">
        <v>43258.8125</v>
      </c>
      <c r="AT42" s="31"/>
      <c r="AU42" s="31"/>
      <c r="AV42" s="33" t="s">
        <v>174</v>
      </c>
      <c r="AW42" s="31"/>
      <c r="AX42" s="33" t="s">
        <v>175</v>
      </c>
      <c r="AY42" s="33" t="s">
        <v>176</v>
      </c>
      <c r="AZ42" s="36">
        <v>0</v>
      </c>
      <c r="BA42" s="36"/>
      <c r="BB42" s="36"/>
      <c r="BC42" s="59">
        <v>63</v>
      </c>
      <c r="BD42" s="39">
        <v>0.5</v>
      </c>
      <c r="BE42" s="59"/>
      <c r="BF42" s="39"/>
      <c r="BG42" s="59"/>
      <c r="BH42" s="39"/>
      <c r="BI42" s="59"/>
      <c r="BJ42" s="39"/>
      <c r="BK42" s="39"/>
      <c r="BL42" s="39"/>
      <c r="BM42" s="39"/>
      <c r="BN42" s="39"/>
      <c r="BO42" s="39"/>
      <c r="BP42" s="39"/>
      <c r="BQ42" s="39"/>
      <c r="BR42" s="39"/>
      <c r="BS42" s="39"/>
      <c r="BT42" s="39"/>
      <c r="BU42" s="39"/>
      <c r="BV42" s="39"/>
      <c r="BW42" s="59">
        <f t="shared" si="2"/>
        <v>0.5</v>
      </c>
      <c r="BX42" s="54">
        <f t="shared" si="3"/>
        <v>1.5</v>
      </c>
    </row>
    <row r="43" spans="1:76" ht="99.95" customHeight="1" x14ac:dyDescent="0.15">
      <c r="A43" s="51">
        <v>8</v>
      </c>
      <c r="B43">
        <v>8</v>
      </c>
      <c r="C43" t="s">
        <v>56</v>
      </c>
      <c r="D43">
        <v>80019</v>
      </c>
      <c r="E43" t="s">
        <v>78</v>
      </c>
      <c r="F43" s="16" t="s">
        <v>164</v>
      </c>
      <c r="G43" s="17">
        <v>43258.770833333336</v>
      </c>
      <c r="H43" s="18">
        <v>43258.833333333336</v>
      </c>
      <c r="I43" s="19">
        <v>1</v>
      </c>
      <c r="J43" s="19">
        <v>1</v>
      </c>
      <c r="K43" s="19">
        <v>0</v>
      </c>
      <c r="L43" s="19"/>
      <c r="M43" s="19"/>
      <c r="N43" s="19"/>
      <c r="O43" s="19"/>
      <c r="P43" s="19">
        <v>0</v>
      </c>
      <c r="Q43" s="19"/>
      <c r="R43" s="19">
        <v>0</v>
      </c>
      <c r="S43" s="19"/>
      <c r="T43" s="20" t="s">
        <v>165</v>
      </c>
      <c r="U43" s="20" t="s">
        <v>166</v>
      </c>
      <c r="V43" s="21" t="s">
        <v>167</v>
      </c>
      <c r="W43" s="20" t="s">
        <v>168</v>
      </c>
      <c r="X43" s="19" t="s">
        <v>169</v>
      </c>
      <c r="Y43" s="19">
        <v>0</v>
      </c>
      <c r="Z43" s="19"/>
      <c r="AA43" s="22">
        <v>0</v>
      </c>
      <c r="AB43" s="22"/>
      <c r="AC43" s="20"/>
      <c r="AD43" s="22"/>
      <c r="AE43" s="19"/>
      <c r="AF43" s="19"/>
      <c r="AG43" s="22" t="s">
        <v>78</v>
      </c>
      <c r="AH43" s="20" t="s">
        <v>170</v>
      </c>
      <c r="AI43" s="23" t="s">
        <v>167</v>
      </c>
      <c r="AJ43" s="23" t="s">
        <v>168</v>
      </c>
      <c r="AK43" s="24" t="s">
        <v>171</v>
      </c>
      <c r="AL43" s="23" t="s">
        <v>172</v>
      </c>
      <c r="AM43" s="23" t="s">
        <v>173</v>
      </c>
      <c r="AN43" s="23"/>
      <c r="AO43" s="23">
        <v>0</v>
      </c>
      <c r="AP43" s="23">
        <v>0</v>
      </c>
      <c r="AQ43" s="19">
        <v>3</v>
      </c>
      <c r="AR43" s="25">
        <v>43258.8125</v>
      </c>
      <c r="AS43" s="25">
        <v>43258.833333333336</v>
      </c>
      <c r="AT43" s="19"/>
      <c r="AU43" s="19"/>
      <c r="AV43" s="21" t="s">
        <v>174</v>
      </c>
      <c r="AW43" s="19"/>
      <c r="AX43" s="21" t="s">
        <v>175</v>
      </c>
      <c r="AY43" s="21" t="s">
        <v>176</v>
      </c>
      <c r="AZ43" s="23">
        <v>0</v>
      </c>
      <c r="BA43" s="23"/>
      <c r="BB43" s="23"/>
      <c r="BC43" s="58">
        <v>77</v>
      </c>
      <c r="BD43" s="26">
        <v>0.5</v>
      </c>
      <c r="BE43" s="58"/>
      <c r="BF43" s="26"/>
      <c r="BG43" s="58"/>
      <c r="BH43" s="26"/>
      <c r="BI43" s="58"/>
      <c r="BJ43" s="26"/>
      <c r="BK43" s="26"/>
      <c r="BL43" s="26"/>
      <c r="BM43" s="26"/>
      <c r="BN43" s="26"/>
      <c r="BO43" s="26"/>
      <c r="BP43" s="26"/>
      <c r="BQ43" s="26"/>
      <c r="BR43" s="26"/>
      <c r="BS43" s="26"/>
      <c r="BT43" s="26"/>
      <c r="BU43" s="26"/>
      <c r="BV43" s="26"/>
      <c r="BW43" s="58">
        <f t="shared" si="2"/>
        <v>0.5</v>
      </c>
      <c r="BX43" s="53">
        <f t="shared" si="3"/>
        <v>1.5</v>
      </c>
    </row>
    <row r="44" spans="1:76" ht="99.95" customHeight="1" x14ac:dyDescent="0.15">
      <c r="A44" s="51">
        <v>2</v>
      </c>
      <c r="B44">
        <v>8</v>
      </c>
      <c r="C44" t="s">
        <v>56</v>
      </c>
      <c r="D44">
        <v>8</v>
      </c>
      <c r="E44" t="s">
        <v>57</v>
      </c>
      <c r="F44" s="41" t="s">
        <v>1321</v>
      </c>
      <c r="G44" s="42">
        <v>43258.791666666664</v>
      </c>
      <c r="H44" s="43">
        <v>43258.875</v>
      </c>
      <c r="I44" s="44">
        <v>1</v>
      </c>
      <c r="J44" s="44">
        <v>1</v>
      </c>
      <c r="K44" s="44">
        <v>0</v>
      </c>
      <c r="L44" s="44"/>
      <c r="M44" s="44"/>
      <c r="N44" s="44"/>
      <c r="O44" s="44"/>
      <c r="P44" s="44">
        <v>0</v>
      </c>
      <c r="Q44" s="44"/>
      <c r="R44" s="44">
        <v>0</v>
      </c>
      <c r="S44" s="44"/>
      <c r="T44" s="45" t="s">
        <v>57</v>
      </c>
      <c r="U44" s="45" t="s">
        <v>61</v>
      </c>
      <c r="V44" s="45" t="s">
        <v>62</v>
      </c>
      <c r="W44" s="45" t="s">
        <v>63</v>
      </c>
      <c r="X44" s="44" t="s">
        <v>64</v>
      </c>
      <c r="Y44" s="44">
        <v>0</v>
      </c>
      <c r="Z44" s="44"/>
      <c r="AA44" s="44">
        <v>0</v>
      </c>
      <c r="AB44" s="44"/>
      <c r="AC44" s="45"/>
      <c r="AD44" s="44"/>
      <c r="AE44" s="44"/>
      <c r="AF44" s="44"/>
      <c r="AG44" s="44" t="s">
        <v>1278</v>
      </c>
      <c r="AH44" s="45" t="s">
        <v>1279</v>
      </c>
      <c r="AI44" s="46" t="s">
        <v>62</v>
      </c>
      <c r="AJ44" s="46" t="s">
        <v>63</v>
      </c>
      <c r="AK44" s="47" t="s">
        <v>64</v>
      </c>
      <c r="AL44" s="46" t="s">
        <v>66</v>
      </c>
      <c r="AM44" s="46"/>
      <c r="AN44" s="46"/>
      <c r="AO44" s="46">
        <v>0</v>
      </c>
      <c r="AP44" s="46">
        <v>0</v>
      </c>
      <c r="AQ44" s="44">
        <v>1</v>
      </c>
      <c r="AR44" s="48">
        <v>43258.791666666664</v>
      </c>
      <c r="AS44" s="48">
        <v>43258.875</v>
      </c>
      <c r="AT44" s="44"/>
      <c r="AU44" s="44"/>
      <c r="AV44" s="45" t="s">
        <v>75</v>
      </c>
      <c r="AW44" s="44"/>
      <c r="AX44" s="45" t="s">
        <v>76</v>
      </c>
      <c r="AY44" s="45" t="s">
        <v>77</v>
      </c>
      <c r="AZ44" s="46">
        <v>0</v>
      </c>
      <c r="BA44" s="46"/>
      <c r="BB44" s="46"/>
      <c r="BC44" s="60">
        <v>6</v>
      </c>
      <c r="BD44" s="49">
        <v>1</v>
      </c>
      <c r="BE44" s="60">
        <v>11</v>
      </c>
      <c r="BF44" s="49">
        <v>1</v>
      </c>
      <c r="BG44" s="60"/>
      <c r="BH44" s="49"/>
      <c r="BI44" s="60"/>
      <c r="BJ44" s="49"/>
      <c r="BK44" s="49"/>
      <c r="BL44" s="49"/>
      <c r="BM44" s="49"/>
      <c r="BN44" s="49"/>
      <c r="BO44" s="49"/>
      <c r="BP44" s="49"/>
      <c r="BQ44" s="49"/>
      <c r="BR44" s="49"/>
      <c r="BS44" s="49"/>
      <c r="BT44" s="49"/>
      <c r="BU44" s="49"/>
      <c r="BV44" s="49"/>
      <c r="BW44" s="60">
        <f t="shared" si="2"/>
        <v>2</v>
      </c>
      <c r="BX44" s="55">
        <f t="shared" si="3"/>
        <v>2</v>
      </c>
    </row>
    <row r="45" spans="1:76" ht="99.95" customHeight="1" x14ac:dyDescent="0.15">
      <c r="A45" s="51">
        <v>37</v>
      </c>
      <c r="B45">
        <v>8</v>
      </c>
      <c r="C45" t="s">
        <v>56</v>
      </c>
      <c r="D45">
        <v>80039</v>
      </c>
      <c r="E45" t="s">
        <v>341</v>
      </c>
      <c r="F45" s="7" t="s">
        <v>576</v>
      </c>
      <c r="G45" s="8">
        <v>43258.791666666664</v>
      </c>
      <c r="H45" s="9">
        <v>43258.868055555555</v>
      </c>
      <c r="I45" s="10">
        <v>1</v>
      </c>
      <c r="J45" s="10">
        <v>1</v>
      </c>
      <c r="K45" s="10">
        <v>1</v>
      </c>
      <c r="L45" s="10"/>
      <c r="M45" s="10"/>
      <c r="N45" s="10"/>
      <c r="O45" s="10" t="s">
        <v>577</v>
      </c>
      <c r="P45" s="10">
        <v>0</v>
      </c>
      <c r="Q45" s="10"/>
      <c r="R45" s="10">
        <v>0</v>
      </c>
      <c r="S45" s="10"/>
      <c r="T45" s="11" t="s">
        <v>80</v>
      </c>
      <c r="U45" s="11" t="s">
        <v>578</v>
      </c>
      <c r="V45" s="11" t="s">
        <v>82</v>
      </c>
      <c r="W45" s="11" t="s">
        <v>83</v>
      </c>
      <c r="X45" s="10" t="s">
        <v>84</v>
      </c>
      <c r="Y45" s="10">
        <v>1</v>
      </c>
      <c r="Z45" s="10" t="s">
        <v>579</v>
      </c>
      <c r="AA45" s="10">
        <v>1</v>
      </c>
      <c r="AB45" s="10" t="s">
        <v>1267</v>
      </c>
      <c r="AC45" s="11">
        <v>500</v>
      </c>
      <c r="AD45" s="10"/>
      <c r="AE45" s="10"/>
      <c r="AF45" s="10"/>
      <c r="AG45" s="10" t="s">
        <v>341</v>
      </c>
      <c r="AH45" s="11" t="s">
        <v>580</v>
      </c>
      <c r="AI45" s="12" t="s">
        <v>581</v>
      </c>
      <c r="AJ45" s="12" t="s">
        <v>582</v>
      </c>
      <c r="AK45" s="13" t="s">
        <v>583</v>
      </c>
      <c r="AL45" s="12" t="s">
        <v>584</v>
      </c>
      <c r="AM45" s="12" t="s">
        <v>585</v>
      </c>
      <c r="AN45" s="12"/>
      <c r="AO45" s="12">
        <v>0</v>
      </c>
      <c r="AP45" s="12">
        <v>0</v>
      </c>
      <c r="AQ45" s="10">
        <v>1</v>
      </c>
      <c r="AR45" s="14">
        <v>43258.805555555555</v>
      </c>
      <c r="AS45" s="14">
        <v>43258.847222222219</v>
      </c>
      <c r="AT45" s="10"/>
      <c r="AU45" s="10"/>
      <c r="AV45" s="11" t="s">
        <v>586</v>
      </c>
      <c r="AW45" s="10"/>
      <c r="AX45" s="11" t="s">
        <v>587</v>
      </c>
      <c r="AY45" s="11" t="s">
        <v>588</v>
      </c>
      <c r="AZ45" s="12">
        <v>0</v>
      </c>
      <c r="BA45" s="12"/>
      <c r="BB45" s="12"/>
      <c r="BC45" s="57">
        <v>12</v>
      </c>
      <c r="BD45" s="15">
        <v>0.5</v>
      </c>
      <c r="BE45" s="57">
        <v>45</v>
      </c>
      <c r="BF45" s="15">
        <v>0.5</v>
      </c>
      <c r="BG45" s="57"/>
      <c r="BH45" s="15"/>
      <c r="BI45" s="57"/>
      <c r="BJ45" s="15"/>
      <c r="BK45" s="15"/>
      <c r="BL45" s="15"/>
      <c r="BM45" s="15"/>
      <c r="BN45" s="15"/>
      <c r="BO45" s="15"/>
      <c r="BP45" s="15"/>
      <c r="BQ45" s="15"/>
      <c r="BR45" s="15"/>
      <c r="BS45" s="15"/>
      <c r="BT45" s="15"/>
      <c r="BU45" s="15"/>
      <c r="BV45" s="15"/>
      <c r="BW45" s="57">
        <f t="shared" si="2"/>
        <v>1</v>
      </c>
      <c r="BX45" s="52">
        <f t="shared" si="3"/>
        <v>1.5</v>
      </c>
    </row>
    <row r="46" spans="1:76" ht="99.95" customHeight="1" x14ac:dyDescent="0.15">
      <c r="A46" s="51">
        <v>37</v>
      </c>
      <c r="B46">
        <v>8</v>
      </c>
      <c r="C46" t="s">
        <v>56</v>
      </c>
      <c r="D46">
        <v>80039</v>
      </c>
      <c r="E46" t="s">
        <v>341</v>
      </c>
      <c r="F46" s="16" t="s">
        <v>576</v>
      </c>
      <c r="G46" s="17">
        <v>43258.791666666664</v>
      </c>
      <c r="H46" s="18">
        <v>43258.868055555555</v>
      </c>
      <c r="I46" s="19">
        <v>1</v>
      </c>
      <c r="J46" s="19">
        <v>1</v>
      </c>
      <c r="K46" s="19">
        <v>1</v>
      </c>
      <c r="L46" s="19"/>
      <c r="M46" s="19"/>
      <c r="N46" s="19"/>
      <c r="O46" s="19" t="s">
        <v>577</v>
      </c>
      <c r="P46" s="19">
        <v>0</v>
      </c>
      <c r="Q46" s="19"/>
      <c r="R46" s="19">
        <v>0</v>
      </c>
      <c r="S46" s="19"/>
      <c r="T46" s="20" t="s">
        <v>80</v>
      </c>
      <c r="U46" s="20" t="s">
        <v>578</v>
      </c>
      <c r="V46" s="21" t="s">
        <v>82</v>
      </c>
      <c r="W46" s="20" t="s">
        <v>83</v>
      </c>
      <c r="X46" s="19" t="s">
        <v>84</v>
      </c>
      <c r="Y46" s="19">
        <v>1</v>
      </c>
      <c r="Z46" s="19" t="s">
        <v>579</v>
      </c>
      <c r="AA46" s="22">
        <v>1</v>
      </c>
      <c r="AB46" s="22" t="s">
        <v>340</v>
      </c>
      <c r="AC46" s="20">
        <v>500</v>
      </c>
      <c r="AD46" s="22"/>
      <c r="AE46" s="19"/>
      <c r="AF46" s="19"/>
      <c r="AG46" s="22" t="s">
        <v>341</v>
      </c>
      <c r="AH46" s="20" t="s">
        <v>580</v>
      </c>
      <c r="AI46" s="23" t="s">
        <v>581</v>
      </c>
      <c r="AJ46" s="23" t="s">
        <v>582</v>
      </c>
      <c r="AK46" s="24" t="s">
        <v>583</v>
      </c>
      <c r="AL46" s="23" t="s">
        <v>584</v>
      </c>
      <c r="AM46" s="23" t="s">
        <v>585</v>
      </c>
      <c r="AN46" s="23"/>
      <c r="AO46" s="23">
        <v>0</v>
      </c>
      <c r="AP46" s="23">
        <v>0</v>
      </c>
      <c r="AQ46" s="19">
        <v>2</v>
      </c>
      <c r="AR46" s="25">
        <v>43258.847222222219</v>
      </c>
      <c r="AS46" s="25">
        <v>43258.868055555555</v>
      </c>
      <c r="AT46" s="19"/>
      <c r="AU46" s="19"/>
      <c r="AV46" s="21" t="s">
        <v>589</v>
      </c>
      <c r="AW46" s="19"/>
      <c r="AX46" s="21" t="s">
        <v>587</v>
      </c>
      <c r="AY46" s="21" t="s">
        <v>590</v>
      </c>
      <c r="AZ46" s="23">
        <v>0</v>
      </c>
      <c r="BA46" s="23"/>
      <c r="BB46" s="23"/>
      <c r="BC46" s="58">
        <v>46</v>
      </c>
      <c r="BD46" s="26">
        <v>0.5</v>
      </c>
      <c r="BE46" s="58"/>
      <c r="BF46" s="26"/>
      <c r="BG46" s="58"/>
      <c r="BH46" s="26"/>
      <c r="BI46" s="58"/>
      <c r="BJ46" s="26"/>
      <c r="BK46" s="26"/>
      <c r="BL46" s="26"/>
      <c r="BM46" s="26"/>
      <c r="BN46" s="26"/>
      <c r="BO46" s="26"/>
      <c r="BP46" s="26"/>
      <c r="BQ46" s="26"/>
      <c r="BR46" s="26"/>
      <c r="BS46" s="26"/>
      <c r="BT46" s="26"/>
      <c r="BU46" s="26"/>
      <c r="BV46" s="26"/>
      <c r="BW46" s="58">
        <f t="shared" si="2"/>
        <v>0.5</v>
      </c>
      <c r="BX46" s="53">
        <f t="shared" si="3"/>
        <v>1.5</v>
      </c>
    </row>
    <row r="47" spans="1:76" ht="99.95" customHeight="1" x14ac:dyDescent="0.15">
      <c r="A47" s="51">
        <v>82</v>
      </c>
      <c r="B47">
        <v>8</v>
      </c>
      <c r="C47" t="s">
        <v>56</v>
      </c>
      <c r="D47">
        <v>812</v>
      </c>
      <c r="E47" t="s">
        <v>1026</v>
      </c>
      <c r="F47" s="41" t="s">
        <v>1027</v>
      </c>
      <c r="G47" s="42">
        <v>43259.78125</v>
      </c>
      <c r="H47" s="43">
        <v>43259.833333333336</v>
      </c>
      <c r="I47" s="44">
        <v>1</v>
      </c>
      <c r="J47" s="44">
        <v>1</v>
      </c>
      <c r="K47" s="44">
        <v>1</v>
      </c>
      <c r="L47" s="44"/>
      <c r="M47" s="44"/>
      <c r="N47" s="44"/>
      <c r="O47" s="44" t="s">
        <v>1028</v>
      </c>
      <c r="P47" s="44">
        <v>1</v>
      </c>
      <c r="Q47" s="44" t="s">
        <v>513</v>
      </c>
      <c r="R47" s="44">
        <v>0</v>
      </c>
      <c r="S47" s="44"/>
      <c r="T47" s="45" t="s">
        <v>1029</v>
      </c>
      <c r="U47" s="45"/>
      <c r="V47" s="45" t="s">
        <v>1030</v>
      </c>
      <c r="W47" s="45" t="s">
        <v>1031</v>
      </c>
      <c r="X47" s="44" t="s">
        <v>1032</v>
      </c>
      <c r="Y47" s="44">
        <v>1</v>
      </c>
      <c r="Z47" s="44" t="s">
        <v>138</v>
      </c>
      <c r="AA47" s="44">
        <v>0</v>
      </c>
      <c r="AB47" s="44"/>
      <c r="AC47" s="45"/>
      <c r="AD47" s="44"/>
      <c r="AE47" s="44"/>
      <c r="AF47" s="44"/>
      <c r="AG47" s="44" t="s">
        <v>1284</v>
      </c>
      <c r="AH47" s="45" t="s">
        <v>1285</v>
      </c>
      <c r="AI47" s="46" t="s">
        <v>1034</v>
      </c>
      <c r="AJ47" s="46" t="s">
        <v>1035</v>
      </c>
      <c r="AK47" s="47" t="s">
        <v>1036</v>
      </c>
      <c r="AL47" s="46" t="s">
        <v>1036</v>
      </c>
      <c r="AM47" s="46" t="s">
        <v>1037</v>
      </c>
      <c r="AN47" s="46"/>
      <c r="AO47" s="46">
        <v>0</v>
      </c>
      <c r="AP47" s="46">
        <v>0</v>
      </c>
      <c r="AQ47" s="44">
        <v>1</v>
      </c>
      <c r="AR47" s="48">
        <v>43259.791666666664</v>
      </c>
      <c r="AS47" s="48">
        <v>43259.833333333336</v>
      </c>
      <c r="AT47" s="44"/>
      <c r="AU47" s="44"/>
      <c r="AV47" s="45" t="s">
        <v>1038</v>
      </c>
      <c r="AW47" s="44"/>
      <c r="AX47" s="45" t="s">
        <v>1327</v>
      </c>
      <c r="AY47" s="45" t="s">
        <v>1039</v>
      </c>
      <c r="AZ47" s="46">
        <v>0</v>
      </c>
      <c r="BA47" s="46"/>
      <c r="BB47" s="46"/>
      <c r="BC47" s="60">
        <v>9</v>
      </c>
      <c r="BD47" s="49">
        <v>1</v>
      </c>
      <c r="BE47" s="60"/>
      <c r="BF47" s="49"/>
      <c r="BG47" s="60"/>
      <c r="BH47" s="49"/>
      <c r="BI47" s="60"/>
      <c r="BJ47" s="49"/>
      <c r="BK47" s="49"/>
      <c r="BL47" s="49"/>
      <c r="BM47" s="49"/>
      <c r="BN47" s="49"/>
      <c r="BO47" s="49"/>
      <c r="BP47" s="49"/>
      <c r="BQ47" s="49"/>
      <c r="BR47" s="49"/>
      <c r="BS47" s="49"/>
      <c r="BT47" s="49"/>
      <c r="BU47" s="49"/>
      <c r="BV47" s="49"/>
      <c r="BW47" s="60">
        <f t="shared" si="2"/>
        <v>1</v>
      </c>
      <c r="BX47" s="55">
        <f t="shared" si="3"/>
        <v>1</v>
      </c>
    </row>
    <row r="48" spans="1:76" ht="99.95" customHeight="1" x14ac:dyDescent="0.15">
      <c r="A48" s="51">
        <v>20</v>
      </c>
      <c r="B48">
        <v>8</v>
      </c>
      <c r="C48" t="s">
        <v>56</v>
      </c>
      <c r="D48">
        <v>80029</v>
      </c>
      <c r="E48" t="s">
        <v>312</v>
      </c>
      <c r="F48" s="41" t="s">
        <v>333</v>
      </c>
      <c r="G48" s="42">
        <v>43259.791666666664</v>
      </c>
      <c r="H48" s="43">
        <v>43259.875</v>
      </c>
      <c r="I48" s="44">
        <v>1</v>
      </c>
      <c r="J48" s="44">
        <v>1</v>
      </c>
      <c r="K48" s="44">
        <v>1</v>
      </c>
      <c r="L48" s="44">
        <v>803</v>
      </c>
      <c r="M48" s="44"/>
      <c r="N48" s="44"/>
      <c r="O48" s="44"/>
      <c r="P48" s="44">
        <v>1</v>
      </c>
      <c r="Q48" s="44" t="s">
        <v>334</v>
      </c>
      <c r="R48" s="44">
        <v>0</v>
      </c>
      <c r="S48" s="44"/>
      <c r="T48" s="45" t="s">
        <v>335</v>
      </c>
      <c r="U48" s="45" t="s">
        <v>336</v>
      </c>
      <c r="V48" s="45" t="s">
        <v>337</v>
      </c>
      <c r="W48" s="45" t="s">
        <v>338</v>
      </c>
      <c r="X48" s="44" t="s">
        <v>339</v>
      </c>
      <c r="Y48" s="44">
        <v>1</v>
      </c>
      <c r="Z48" s="44" t="s">
        <v>138</v>
      </c>
      <c r="AA48" s="44">
        <v>1</v>
      </c>
      <c r="AB48" s="44" t="s">
        <v>1267</v>
      </c>
      <c r="AC48" s="45">
        <v>500</v>
      </c>
      <c r="AD48" s="44"/>
      <c r="AE48" s="44"/>
      <c r="AF48" s="44"/>
      <c r="AG48" s="44" t="s">
        <v>341</v>
      </c>
      <c r="AH48" s="45" t="s">
        <v>342</v>
      </c>
      <c r="AI48" s="46" t="s">
        <v>343</v>
      </c>
      <c r="AJ48" s="46" t="s">
        <v>344</v>
      </c>
      <c r="AK48" s="47" t="s">
        <v>345</v>
      </c>
      <c r="AL48" s="46" t="s">
        <v>346</v>
      </c>
      <c r="AM48" s="46" t="s">
        <v>347</v>
      </c>
      <c r="AN48" s="46"/>
      <c r="AO48" s="46">
        <v>1</v>
      </c>
      <c r="AP48" s="46">
        <v>0</v>
      </c>
      <c r="AQ48" s="44">
        <v>1</v>
      </c>
      <c r="AR48" s="48">
        <v>43259.8125</v>
      </c>
      <c r="AS48" s="48">
        <v>43259.875</v>
      </c>
      <c r="AT48" s="44"/>
      <c r="AU48" s="44"/>
      <c r="AV48" s="45" t="s">
        <v>348</v>
      </c>
      <c r="AW48" s="44"/>
      <c r="AX48" s="45" t="s">
        <v>349</v>
      </c>
      <c r="AY48" s="45" t="s">
        <v>350</v>
      </c>
      <c r="AZ48" s="46">
        <v>0</v>
      </c>
      <c r="BA48" s="46"/>
      <c r="BB48" s="46"/>
      <c r="BC48" s="60">
        <v>7</v>
      </c>
      <c r="BD48" s="49">
        <v>0.5</v>
      </c>
      <c r="BE48" s="60">
        <v>14</v>
      </c>
      <c r="BF48" s="49">
        <v>0.5</v>
      </c>
      <c r="BG48" s="60">
        <v>45</v>
      </c>
      <c r="BH48" s="49">
        <v>0.5</v>
      </c>
      <c r="BI48" s="60"/>
      <c r="BJ48" s="49"/>
      <c r="BK48" s="49"/>
      <c r="BL48" s="49"/>
      <c r="BM48" s="49"/>
      <c r="BN48" s="49"/>
      <c r="BO48" s="49"/>
      <c r="BP48" s="49"/>
      <c r="BQ48" s="49"/>
      <c r="BR48" s="49"/>
      <c r="BS48" s="49"/>
      <c r="BT48" s="49"/>
      <c r="BU48" s="49"/>
      <c r="BV48" s="49"/>
      <c r="BW48" s="60">
        <f t="shared" si="2"/>
        <v>1.5</v>
      </c>
      <c r="BX48" s="55">
        <f t="shared" si="3"/>
        <v>1.5</v>
      </c>
    </row>
    <row r="49" spans="1:76" ht="99.95" customHeight="1" x14ac:dyDescent="0.15">
      <c r="A49" s="51">
        <v>89</v>
      </c>
      <c r="B49">
        <v>8</v>
      </c>
      <c r="C49" t="s">
        <v>56</v>
      </c>
      <c r="D49">
        <v>819</v>
      </c>
      <c r="E49" t="s">
        <v>1069</v>
      </c>
      <c r="F49" s="7" t="s">
        <v>1102</v>
      </c>
      <c r="G49" s="8">
        <v>43259.791666666664</v>
      </c>
      <c r="H49" s="9">
        <v>43259.864583333336</v>
      </c>
      <c r="I49" s="10">
        <v>1</v>
      </c>
      <c r="J49" s="10">
        <v>1</v>
      </c>
      <c r="K49" s="10">
        <v>1</v>
      </c>
      <c r="L49" s="10"/>
      <c r="M49" s="10"/>
      <c r="N49" s="10"/>
      <c r="O49" s="10" t="s">
        <v>551</v>
      </c>
      <c r="P49" s="10">
        <v>1</v>
      </c>
      <c r="Q49" s="10" t="s">
        <v>855</v>
      </c>
      <c r="R49" s="10">
        <v>0</v>
      </c>
      <c r="S49" s="10"/>
      <c r="T49" s="11" t="s">
        <v>1072</v>
      </c>
      <c r="U49" s="11" t="s">
        <v>1103</v>
      </c>
      <c r="V49" s="11" t="s">
        <v>1073</v>
      </c>
      <c r="W49" s="11" t="s">
        <v>1074</v>
      </c>
      <c r="X49" s="10" t="s">
        <v>1104</v>
      </c>
      <c r="Y49" s="10">
        <v>1</v>
      </c>
      <c r="Z49" s="10" t="s">
        <v>217</v>
      </c>
      <c r="AA49" s="10">
        <v>0</v>
      </c>
      <c r="AB49" s="10"/>
      <c r="AC49" s="11"/>
      <c r="AD49" s="10"/>
      <c r="AE49" s="10"/>
      <c r="AF49" s="10"/>
      <c r="AG49" s="10" t="s">
        <v>1273</v>
      </c>
      <c r="AH49" s="11" t="s">
        <v>1274</v>
      </c>
      <c r="AI49" s="12" t="s">
        <v>1077</v>
      </c>
      <c r="AJ49" s="12" t="s">
        <v>1078</v>
      </c>
      <c r="AK49" s="13" t="s">
        <v>1079</v>
      </c>
      <c r="AL49" s="12" t="s">
        <v>1080</v>
      </c>
      <c r="AM49" s="12" t="s">
        <v>1081</v>
      </c>
      <c r="AN49" s="12"/>
      <c r="AO49" s="12">
        <v>0</v>
      </c>
      <c r="AP49" s="12">
        <v>0</v>
      </c>
      <c r="AQ49" s="10">
        <v>1</v>
      </c>
      <c r="AR49" s="14">
        <v>43259.802083333336</v>
      </c>
      <c r="AS49" s="14">
        <v>43259.822916666664</v>
      </c>
      <c r="AT49" s="10"/>
      <c r="AU49" s="10"/>
      <c r="AV49" s="11" t="s">
        <v>1106</v>
      </c>
      <c r="AW49" s="10"/>
      <c r="AX49" s="11" t="s">
        <v>1107</v>
      </c>
      <c r="AY49" s="11" t="s">
        <v>1108</v>
      </c>
      <c r="AZ49" s="12">
        <v>0</v>
      </c>
      <c r="BA49" s="12"/>
      <c r="BB49" s="12"/>
      <c r="BC49" s="57">
        <v>23</v>
      </c>
      <c r="BD49" s="15">
        <v>0.5</v>
      </c>
      <c r="BE49" s="57"/>
      <c r="BF49" s="15"/>
      <c r="BG49" s="57"/>
      <c r="BH49" s="15"/>
      <c r="BI49" s="57"/>
      <c r="BJ49" s="15"/>
      <c r="BK49" s="15"/>
      <c r="BL49" s="15"/>
      <c r="BM49" s="15"/>
      <c r="BN49" s="15"/>
      <c r="BO49" s="15"/>
      <c r="BP49" s="15"/>
      <c r="BQ49" s="15"/>
      <c r="BR49" s="15"/>
      <c r="BS49" s="15"/>
      <c r="BT49" s="15"/>
      <c r="BU49" s="15"/>
      <c r="BV49" s="15"/>
      <c r="BW49" s="57">
        <f t="shared" si="2"/>
        <v>0.5</v>
      </c>
      <c r="BX49" s="52">
        <f t="shared" si="3"/>
        <v>1.5</v>
      </c>
    </row>
    <row r="50" spans="1:76" ht="99.95" customHeight="1" x14ac:dyDescent="0.15">
      <c r="A50" s="51">
        <v>89</v>
      </c>
      <c r="B50">
        <v>8</v>
      </c>
      <c r="C50" t="s">
        <v>56</v>
      </c>
      <c r="D50">
        <v>819</v>
      </c>
      <c r="E50" t="s">
        <v>1069</v>
      </c>
      <c r="F50" s="16" t="s">
        <v>1102</v>
      </c>
      <c r="G50" s="17">
        <v>43259.791666666664</v>
      </c>
      <c r="H50" s="18">
        <v>43259.864583333336</v>
      </c>
      <c r="I50" s="19">
        <v>1</v>
      </c>
      <c r="J50" s="19">
        <v>1</v>
      </c>
      <c r="K50" s="19">
        <v>1</v>
      </c>
      <c r="L50" s="19"/>
      <c r="M50" s="19"/>
      <c r="N50" s="19"/>
      <c r="O50" s="19" t="s">
        <v>551</v>
      </c>
      <c r="P50" s="19">
        <v>1</v>
      </c>
      <c r="Q50" s="19" t="s">
        <v>855</v>
      </c>
      <c r="R50" s="19">
        <v>0</v>
      </c>
      <c r="S50" s="19"/>
      <c r="T50" s="20" t="s">
        <v>1072</v>
      </c>
      <c r="U50" s="20" t="s">
        <v>1103</v>
      </c>
      <c r="V50" s="21" t="s">
        <v>1073</v>
      </c>
      <c r="W50" s="20" t="s">
        <v>1074</v>
      </c>
      <c r="X50" s="19" t="s">
        <v>1104</v>
      </c>
      <c r="Y50" s="19">
        <v>1</v>
      </c>
      <c r="Z50" s="19" t="s">
        <v>217</v>
      </c>
      <c r="AA50" s="22">
        <v>0</v>
      </c>
      <c r="AB50" s="22"/>
      <c r="AC50" s="20"/>
      <c r="AD50" s="22"/>
      <c r="AE50" s="19"/>
      <c r="AF50" s="19"/>
      <c r="AG50" s="22" t="s">
        <v>1069</v>
      </c>
      <c r="AH50" s="20" t="s">
        <v>1105</v>
      </c>
      <c r="AI50" s="23" t="s">
        <v>1077</v>
      </c>
      <c r="AJ50" s="23" t="s">
        <v>1078</v>
      </c>
      <c r="AK50" s="24" t="s">
        <v>1079</v>
      </c>
      <c r="AL50" s="23" t="s">
        <v>1080</v>
      </c>
      <c r="AM50" s="23" t="s">
        <v>1081</v>
      </c>
      <c r="AN50" s="23"/>
      <c r="AO50" s="23">
        <v>0</v>
      </c>
      <c r="AP50" s="23">
        <v>0</v>
      </c>
      <c r="AQ50" s="19">
        <v>2</v>
      </c>
      <c r="AR50" s="25">
        <v>43259.822916666664</v>
      </c>
      <c r="AS50" s="25">
        <v>43259.864583333336</v>
      </c>
      <c r="AT50" s="19"/>
      <c r="AU50" s="19"/>
      <c r="AV50" s="21" t="s">
        <v>1109</v>
      </c>
      <c r="AW50" s="19"/>
      <c r="AX50" s="21" t="s">
        <v>1110</v>
      </c>
      <c r="AY50" s="21" t="s">
        <v>1111</v>
      </c>
      <c r="AZ50" s="23">
        <v>0</v>
      </c>
      <c r="BA50" s="23"/>
      <c r="BB50" s="23"/>
      <c r="BC50" s="58">
        <v>73</v>
      </c>
      <c r="BD50" s="26">
        <v>0.5</v>
      </c>
      <c r="BE50" s="58">
        <v>76</v>
      </c>
      <c r="BF50" s="26">
        <v>0.5</v>
      </c>
      <c r="BG50" s="58"/>
      <c r="BH50" s="26"/>
      <c r="BI50" s="58"/>
      <c r="BJ50" s="26"/>
      <c r="BK50" s="26"/>
      <c r="BL50" s="26"/>
      <c r="BM50" s="26"/>
      <c r="BN50" s="26"/>
      <c r="BO50" s="26"/>
      <c r="BP50" s="26"/>
      <c r="BQ50" s="26"/>
      <c r="BR50" s="26"/>
      <c r="BS50" s="26"/>
      <c r="BT50" s="26"/>
      <c r="BU50" s="26"/>
      <c r="BV50" s="26"/>
      <c r="BW50" s="58">
        <f t="shared" si="2"/>
        <v>1</v>
      </c>
      <c r="BX50" s="53">
        <f t="shared" si="3"/>
        <v>1.5</v>
      </c>
    </row>
    <row r="51" spans="1:76" ht="99.95" customHeight="1" x14ac:dyDescent="0.15">
      <c r="A51" s="51">
        <v>38</v>
      </c>
      <c r="B51">
        <v>8</v>
      </c>
      <c r="C51" t="s">
        <v>56</v>
      </c>
      <c r="D51">
        <v>80039</v>
      </c>
      <c r="E51" t="s">
        <v>341</v>
      </c>
      <c r="F51" s="41" t="s">
        <v>591</v>
      </c>
      <c r="G51" s="42">
        <v>43259.802083333336</v>
      </c>
      <c r="H51" s="43">
        <v>43259.864583333336</v>
      </c>
      <c r="I51" s="44">
        <v>1</v>
      </c>
      <c r="J51" s="44">
        <v>1</v>
      </c>
      <c r="K51" s="44">
        <v>1</v>
      </c>
      <c r="L51" s="44">
        <v>816</v>
      </c>
      <c r="M51" s="44"/>
      <c r="N51" s="44"/>
      <c r="O51" s="44" t="s">
        <v>592</v>
      </c>
      <c r="P51" s="44">
        <v>0</v>
      </c>
      <c r="Q51" s="44"/>
      <c r="R51" s="44">
        <v>0</v>
      </c>
      <c r="S51" s="44"/>
      <c r="T51" s="45" t="s">
        <v>593</v>
      </c>
      <c r="U51" s="45" t="s">
        <v>594</v>
      </c>
      <c r="V51" s="45" t="s">
        <v>595</v>
      </c>
      <c r="W51" s="45" t="s">
        <v>596</v>
      </c>
      <c r="X51" s="44" t="s">
        <v>597</v>
      </c>
      <c r="Y51" s="44">
        <v>1</v>
      </c>
      <c r="Z51" s="44" t="s">
        <v>138</v>
      </c>
      <c r="AA51" s="44">
        <v>0</v>
      </c>
      <c r="AB51" s="44"/>
      <c r="AC51" s="45"/>
      <c r="AD51" s="44"/>
      <c r="AE51" s="44"/>
      <c r="AF51" s="44"/>
      <c r="AG51" s="44" t="s">
        <v>341</v>
      </c>
      <c r="AH51" s="45" t="s">
        <v>598</v>
      </c>
      <c r="AI51" s="46" t="s">
        <v>581</v>
      </c>
      <c r="AJ51" s="46" t="s">
        <v>599</v>
      </c>
      <c r="AK51" s="47" t="s">
        <v>600</v>
      </c>
      <c r="AL51" s="46" t="s">
        <v>601</v>
      </c>
      <c r="AM51" s="46" t="s">
        <v>602</v>
      </c>
      <c r="AN51" s="46"/>
      <c r="AO51" s="46">
        <v>1</v>
      </c>
      <c r="AP51" s="46">
        <v>0</v>
      </c>
      <c r="AQ51" s="44">
        <v>1</v>
      </c>
      <c r="AR51" s="48">
        <v>43259.8125</v>
      </c>
      <c r="AS51" s="48">
        <v>43259.864583333336</v>
      </c>
      <c r="AT51" s="44"/>
      <c r="AU51" s="44"/>
      <c r="AV51" s="45" t="s">
        <v>603</v>
      </c>
      <c r="AW51" s="44"/>
      <c r="AX51" s="45" t="s">
        <v>604</v>
      </c>
      <c r="AY51" s="45" t="s">
        <v>605</v>
      </c>
      <c r="AZ51" s="46">
        <v>0</v>
      </c>
      <c r="BA51" s="46"/>
      <c r="BB51" s="46"/>
      <c r="BC51" s="60">
        <v>46</v>
      </c>
      <c r="BD51" s="49">
        <v>0.5</v>
      </c>
      <c r="BE51" s="60">
        <v>79</v>
      </c>
      <c r="BF51" s="49">
        <v>0.5</v>
      </c>
      <c r="BG51" s="60"/>
      <c r="BH51" s="49"/>
      <c r="BI51" s="60"/>
      <c r="BJ51" s="49"/>
      <c r="BK51" s="49"/>
      <c r="BL51" s="49"/>
      <c r="BM51" s="49"/>
      <c r="BN51" s="49"/>
      <c r="BO51" s="49"/>
      <c r="BP51" s="49"/>
      <c r="BQ51" s="49"/>
      <c r="BR51" s="49"/>
      <c r="BS51" s="49"/>
      <c r="BT51" s="49"/>
      <c r="BU51" s="49"/>
      <c r="BV51" s="49"/>
      <c r="BW51" s="60">
        <f t="shared" si="2"/>
        <v>1</v>
      </c>
      <c r="BX51" s="55">
        <f t="shared" si="3"/>
        <v>1</v>
      </c>
    </row>
    <row r="52" spans="1:76" ht="99.95" customHeight="1" x14ac:dyDescent="0.15">
      <c r="A52" s="51">
        <v>39</v>
      </c>
      <c r="B52">
        <v>8</v>
      </c>
      <c r="C52" t="s">
        <v>56</v>
      </c>
      <c r="D52">
        <v>80039</v>
      </c>
      <c r="E52" t="s">
        <v>341</v>
      </c>
      <c r="F52" s="7" t="s">
        <v>606</v>
      </c>
      <c r="G52" s="8">
        <v>43259.805555555555</v>
      </c>
      <c r="H52" s="9">
        <v>43259.875</v>
      </c>
      <c r="I52" s="10">
        <v>1</v>
      </c>
      <c r="J52" s="10">
        <v>1</v>
      </c>
      <c r="K52" s="10">
        <v>1</v>
      </c>
      <c r="L52" s="10">
        <v>801</v>
      </c>
      <c r="M52" s="10"/>
      <c r="N52" s="10"/>
      <c r="O52" s="10"/>
      <c r="P52" s="10">
        <v>0</v>
      </c>
      <c r="Q52" s="10"/>
      <c r="R52" s="10">
        <v>0</v>
      </c>
      <c r="S52" s="10"/>
      <c r="T52" s="11" t="s">
        <v>497</v>
      </c>
      <c r="U52" s="11" t="s">
        <v>607</v>
      </c>
      <c r="V52" s="11" t="s">
        <v>499</v>
      </c>
      <c r="W52" s="11" t="s">
        <v>500</v>
      </c>
      <c r="X52" s="10" t="s">
        <v>501</v>
      </c>
      <c r="Y52" s="10">
        <v>1</v>
      </c>
      <c r="Z52" s="10" t="s">
        <v>85</v>
      </c>
      <c r="AA52" s="10">
        <v>0</v>
      </c>
      <c r="AB52" s="10"/>
      <c r="AC52" s="11"/>
      <c r="AD52" s="10"/>
      <c r="AE52" s="10"/>
      <c r="AF52" s="10"/>
      <c r="AG52" s="10" t="s">
        <v>341</v>
      </c>
      <c r="AH52" s="11" t="s">
        <v>608</v>
      </c>
      <c r="AI52" s="12" t="s">
        <v>609</v>
      </c>
      <c r="AJ52" s="12" t="s">
        <v>610</v>
      </c>
      <c r="AK52" s="13" t="s">
        <v>611</v>
      </c>
      <c r="AL52" s="12" t="s">
        <v>612</v>
      </c>
      <c r="AM52" s="12" t="s">
        <v>613</v>
      </c>
      <c r="AN52" s="12"/>
      <c r="AO52" s="12">
        <v>1</v>
      </c>
      <c r="AP52" s="12">
        <v>0</v>
      </c>
      <c r="AQ52" s="10">
        <v>1</v>
      </c>
      <c r="AR52" s="14">
        <v>43259.8125</v>
      </c>
      <c r="AS52" s="14">
        <v>43259.833333333336</v>
      </c>
      <c r="AT52" s="10"/>
      <c r="AU52" s="10"/>
      <c r="AV52" s="11" t="s">
        <v>614</v>
      </c>
      <c r="AW52" s="10"/>
      <c r="AX52" s="11" t="s">
        <v>615</v>
      </c>
      <c r="AY52" s="11" t="s">
        <v>616</v>
      </c>
      <c r="AZ52" s="12">
        <v>0</v>
      </c>
      <c r="BA52" s="12"/>
      <c r="BB52" s="12"/>
      <c r="BC52" s="57">
        <v>73</v>
      </c>
      <c r="BD52" s="15">
        <v>0.5</v>
      </c>
      <c r="BE52" s="57"/>
      <c r="BF52" s="15"/>
      <c r="BG52" s="57"/>
      <c r="BH52" s="15"/>
      <c r="BI52" s="57"/>
      <c r="BJ52" s="15"/>
      <c r="BK52" s="15"/>
      <c r="BL52" s="15"/>
      <c r="BM52" s="15"/>
      <c r="BN52" s="15"/>
      <c r="BO52" s="15"/>
      <c r="BP52" s="15"/>
      <c r="BQ52" s="15"/>
      <c r="BR52" s="15"/>
      <c r="BS52" s="15"/>
      <c r="BT52" s="15"/>
      <c r="BU52" s="15"/>
      <c r="BV52" s="15"/>
      <c r="BW52" s="57">
        <f t="shared" si="2"/>
        <v>0.5</v>
      </c>
      <c r="BX52" s="52">
        <f t="shared" si="3"/>
        <v>1.5</v>
      </c>
    </row>
    <row r="53" spans="1:76" ht="99.95" customHeight="1" x14ac:dyDescent="0.15">
      <c r="A53" s="51">
        <v>39</v>
      </c>
      <c r="B53">
        <v>8</v>
      </c>
      <c r="C53" t="s">
        <v>56</v>
      </c>
      <c r="D53">
        <v>80039</v>
      </c>
      <c r="E53" t="s">
        <v>341</v>
      </c>
      <c r="F53" s="16" t="s">
        <v>606</v>
      </c>
      <c r="G53" s="17">
        <v>43259.805555555555</v>
      </c>
      <c r="H53" s="18">
        <v>43259.875</v>
      </c>
      <c r="I53" s="19">
        <v>1</v>
      </c>
      <c r="J53" s="19">
        <v>1</v>
      </c>
      <c r="K53" s="19">
        <v>1</v>
      </c>
      <c r="L53" s="19">
        <v>801</v>
      </c>
      <c r="M53" s="19"/>
      <c r="N53" s="19"/>
      <c r="O53" s="19"/>
      <c r="P53" s="19">
        <v>0</v>
      </c>
      <c r="Q53" s="19"/>
      <c r="R53" s="19">
        <v>0</v>
      </c>
      <c r="S53" s="19"/>
      <c r="T53" s="20" t="s">
        <v>497</v>
      </c>
      <c r="U53" s="20" t="s">
        <v>607</v>
      </c>
      <c r="V53" s="21" t="s">
        <v>499</v>
      </c>
      <c r="W53" s="20" t="s">
        <v>500</v>
      </c>
      <c r="X53" s="19" t="s">
        <v>501</v>
      </c>
      <c r="Y53" s="19">
        <v>1</v>
      </c>
      <c r="Z53" s="19" t="s">
        <v>85</v>
      </c>
      <c r="AA53" s="22">
        <v>0</v>
      </c>
      <c r="AB53" s="22"/>
      <c r="AC53" s="20"/>
      <c r="AD53" s="22"/>
      <c r="AE53" s="19"/>
      <c r="AF53" s="19"/>
      <c r="AG53" s="22" t="s">
        <v>341</v>
      </c>
      <c r="AH53" s="20" t="s">
        <v>608</v>
      </c>
      <c r="AI53" s="23" t="s">
        <v>609</v>
      </c>
      <c r="AJ53" s="23" t="s">
        <v>610</v>
      </c>
      <c r="AK53" s="24" t="s">
        <v>611</v>
      </c>
      <c r="AL53" s="23" t="s">
        <v>612</v>
      </c>
      <c r="AM53" s="23" t="s">
        <v>613</v>
      </c>
      <c r="AN53" s="23"/>
      <c r="AO53" s="23">
        <v>1</v>
      </c>
      <c r="AP53" s="23">
        <v>0</v>
      </c>
      <c r="AQ53" s="19">
        <v>2</v>
      </c>
      <c r="AR53" s="25">
        <v>43259.833333333336</v>
      </c>
      <c r="AS53" s="25">
        <v>43259.875</v>
      </c>
      <c r="AT53" s="19"/>
      <c r="AU53" s="19"/>
      <c r="AV53" s="21" t="s">
        <v>617</v>
      </c>
      <c r="AW53" s="19"/>
      <c r="AX53" s="21" t="s">
        <v>618</v>
      </c>
      <c r="AY53" s="21" t="s">
        <v>619</v>
      </c>
      <c r="AZ53" s="23">
        <v>0</v>
      </c>
      <c r="BA53" s="23"/>
      <c r="BB53" s="23"/>
      <c r="BC53" s="58">
        <v>76</v>
      </c>
      <c r="BD53" s="26">
        <v>0.5</v>
      </c>
      <c r="BE53" s="58">
        <v>82</v>
      </c>
      <c r="BF53" s="26">
        <v>0.5</v>
      </c>
      <c r="BG53" s="58"/>
      <c r="BH53" s="26"/>
      <c r="BI53" s="58"/>
      <c r="BJ53" s="26"/>
      <c r="BK53" s="26"/>
      <c r="BL53" s="26"/>
      <c r="BM53" s="26"/>
      <c r="BN53" s="26"/>
      <c r="BO53" s="26"/>
      <c r="BP53" s="26"/>
      <c r="BQ53" s="26"/>
      <c r="BR53" s="26"/>
      <c r="BS53" s="26"/>
      <c r="BT53" s="26"/>
      <c r="BU53" s="26"/>
      <c r="BV53" s="26"/>
      <c r="BW53" s="58">
        <f t="shared" si="2"/>
        <v>1</v>
      </c>
      <c r="BX53" s="53">
        <f t="shared" si="3"/>
        <v>1.5</v>
      </c>
    </row>
    <row r="54" spans="1:76" ht="99.95" customHeight="1" x14ac:dyDescent="0.15">
      <c r="A54" s="51">
        <v>21</v>
      </c>
      <c r="B54">
        <v>8</v>
      </c>
      <c r="C54" t="s">
        <v>56</v>
      </c>
      <c r="D54">
        <v>80029</v>
      </c>
      <c r="E54" t="s">
        <v>312</v>
      </c>
      <c r="F54" s="7" t="s">
        <v>351</v>
      </c>
      <c r="G54" s="8">
        <v>43260.583333333336</v>
      </c>
      <c r="H54" s="9">
        <v>43260.708333333336</v>
      </c>
      <c r="I54" s="10">
        <v>1</v>
      </c>
      <c r="J54" s="10">
        <v>1</v>
      </c>
      <c r="K54" s="10">
        <v>0</v>
      </c>
      <c r="L54" s="10"/>
      <c r="M54" s="10"/>
      <c r="N54" s="10"/>
      <c r="O54" s="10"/>
      <c r="P54" s="10">
        <v>1</v>
      </c>
      <c r="Q54" s="10" t="s">
        <v>352</v>
      </c>
      <c r="R54" s="10">
        <v>3</v>
      </c>
      <c r="S54" s="10" t="s">
        <v>353</v>
      </c>
      <c r="T54" s="11" t="s">
        <v>354</v>
      </c>
      <c r="U54" s="11" t="s">
        <v>355</v>
      </c>
      <c r="V54" s="11" t="s">
        <v>356</v>
      </c>
      <c r="W54" s="11" t="s">
        <v>357</v>
      </c>
      <c r="X54" s="10" t="s">
        <v>358</v>
      </c>
      <c r="Y54" s="10">
        <v>1</v>
      </c>
      <c r="Z54" s="10" t="s">
        <v>359</v>
      </c>
      <c r="AA54" s="10">
        <v>1</v>
      </c>
      <c r="AB54" s="10" t="s">
        <v>1267</v>
      </c>
      <c r="AC54" s="11">
        <v>500</v>
      </c>
      <c r="AD54" s="10"/>
      <c r="AE54" s="10"/>
      <c r="AF54" s="10"/>
      <c r="AG54" s="10" t="s">
        <v>341</v>
      </c>
      <c r="AH54" s="11" t="s">
        <v>360</v>
      </c>
      <c r="AI54" s="12" t="s">
        <v>361</v>
      </c>
      <c r="AJ54" s="12" t="s">
        <v>362</v>
      </c>
      <c r="AK54" s="13" t="s">
        <v>363</v>
      </c>
      <c r="AL54" s="12" t="s">
        <v>364</v>
      </c>
      <c r="AM54" s="12" t="s">
        <v>365</v>
      </c>
      <c r="AN54" s="12"/>
      <c r="AO54" s="12">
        <v>1</v>
      </c>
      <c r="AP54" s="12">
        <v>0</v>
      </c>
      <c r="AQ54" s="10">
        <v>1</v>
      </c>
      <c r="AR54" s="14">
        <v>43260.600694444445</v>
      </c>
      <c r="AS54" s="14">
        <v>43260.65625</v>
      </c>
      <c r="AT54" s="10"/>
      <c r="AU54" s="10"/>
      <c r="AV54" s="11" t="s">
        <v>366</v>
      </c>
      <c r="AW54" s="10"/>
      <c r="AX54" s="11" t="s">
        <v>367</v>
      </c>
      <c r="AY54" s="11" t="s">
        <v>368</v>
      </c>
      <c r="AZ54" s="12">
        <v>0</v>
      </c>
      <c r="BA54" s="12"/>
      <c r="BB54" s="12"/>
      <c r="BC54" s="57">
        <v>7</v>
      </c>
      <c r="BD54" s="15">
        <v>1</v>
      </c>
      <c r="BE54" s="57"/>
      <c r="BF54" s="15"/>
      <c r="BG54" s="57"/>
      <c r="BH54" s="15"/>
      <c r="BI54" s="57"/>
      <c r="BJ54" s="15"/>
      <c r="BK54" s="15"/>
      <c r="BL54" s="15"/>
      <c r="BM54" s="15"/>
      <c r="BN54" s="15"/>
      <c r="BO54" s="15"/>
      <c r="BP54" s="15"/>
      <c r="BQ54" s="15"/>
      <c r="BR54" s="15"/>
      <c r="BS54" s="15"/>
      <c r="BT54" s="15"/>
      <c r="BU54" s="15"/>
      <c r="BV54" s="15"/>
      <c r="BW54" s="57">
        <f t="shared" si="2"/>
        <v>1</v>
      </c>
      <c r="BX54" s="52">
        <f t="shared" si="3"/>
        <v>2</v>
      </c>
    </row>
    <row r="55" spans="1:76" ht="99.95" customHeight="1" x14ac:dyDescent="0.15">
      <c r="A55" s="51">
        <v>21</v>
      </c>
      <c r="B55">
        <v>8</v>
      </c>
      <c r="C55" t="s">
        <v>56</v>
      </c>
      <c r="D55">
        <v>80029</v>
      </c>
      <c r="E55" t="s">
        <v>312</v>
      </c>
      <c r="F55" s="16" t="s">
        <v>351</v>
      </c>
      <c r="G55" s="17">
        <v>43260.583333333336</v>
      </c>
      <c r="H55" s="18">
        <v>43260.708333333336</v>
      </c>
      <c r="I55" s="19">
        <v>1</v>
      </c>
      <c r="J55" s="19">
        <v>1</v>
      </c>
      <c r="K55" s="19">
        <v>0</v>
      </c>
      <c r="L55" s="19"/>
      <c r="M55" s="19"/>
      <c r="N55" s="19"/>
      <c r="O55" s="19"/>
      <c r="P55" s="19">
        <v>1</v>
      </c>
      <c r="Q55" s="19" t="s">
        <v>352</v>
      </c>
      <c r="R55" s="19">
        <v>3</v>
      </c>
      <c r="S55" s="19" t="s">
        <v>353</v>
      </c>
      <c r="T55" s="20" t="s">
        <v>354</v>
      </c>
      <c r="U55" s="20" t="s">
        <v>355</v>
      </c>
      <c r="V55" s="21" t="s">
        <v>356</v>
      </c>
      <c r="W55" s="20" t="s">
        <v>357</v>
      </c>
      <c r="X55" s="19" t="s">
        <v>358</v>
      </c>
      <c r="Y55" s="19">
        <v>1</v>
      </c>
      <c r="Z55" s="19" t="s">
        <v>359</v>
      </c>
      <c r="AA55" s="22">
        <v>1</v>
      </c>
      <c r="AB55" s="22" t="s">
        <v>340</v>
      </c>
      <c r="AC55" s="20">
        <v>500</v>
      </c>
      <c r="AD55" s="22"/>
      <c r="AE55" s="19"/>
      <c r="AF55" s="19"/>
      <c r="AG55" s="22" t="s">
        <v>341</v>
      </c>
      <c r="AH55" s="20" t="s">
        <v>360</v>
      </c>
      <c r="AI55" s="23" t="s">
        <v>361</v>
      </c>
      <c r="AJ55" s="23" t="s">
        <v>362</v>
      </c>
      <c r="AK55" s="24" t="s">
        <v>363</v>
      </c>
      <c r="AL55" s="23" t="s">
        <v>364</v>
      </c>
      <c r="AM55" s="23" t="s">
        <v>365</v>
      </c>
      <c r="AN55" s="23"/>
      <c r="AO55" s="23">
        <v>1</v>
      </c>
      <c r="AP55" s="23">
        <v>0</v>
      </c>
      <c r="AQ55" s="19">
        <v>2</v>
      </c>
      <c r="AR55" s="25">
        <v>43260.666666666664</v>
      </c>
      <c r="AS55" s="25">
        <v>43260.708333333336</v>
      </c>
      <c r="AT55" s="19"/>
      <c r="AU55" s="19"/>
      <c r="AV55" s="21" t="s">
        <v>369</v>
      </c>
      <c r="AW55" s="19"/>
      <c r="AX55" s="21" t="s">
        <v>370</v>
      </c>
      <c r="AY55" s="21" t="s">
        <v>371</v>
      </c>
      <c r="AZ55" s="23">
        <v>0</v>
      </c>
      <c r="BA55" s="23"/>
      <c r="BB55" s="23"/>
      <c r="BC55" s="58">
        <v>8</v>
      </c>
      <c r="BD55" s="26">
        <v>1</v>
      </c>
      <c r="BE55" s="58"/>
      <c r="BF55" s="26"/>
      <c r="BG55" s="58"/>
      <c r="BH55" s="26"/>
      <c r="BI55" s="58"/>
      <c r="BJ55" s="26"/>
      <c r="BK55" s="26"/>
      <c r="BL55" s="26"/>
      <c r="BM55" s="26"/>
      <c r="BN55" s="26"/>
      <c r="BO55" s="26"/>
      <c r="BP55" s="26"/>
      <c r="BQ55" s="26"/>
      <c r="BR55" s="26"/>
      <c r="BS55" s="26"/>
      <c r="BT55" s="26"/>
      <c r="BU55" s="26"/>
      <c r="BV55" s="26"/>
      <c r="BW55" s="58">
        <f t="shared" si="2"/>
        <v>1</v>
      </c>
      <c r="BX55" s="53">
        <f t="shared" si="3"/>
        <v>2</v>
      </c>
    </row>
    <row r="56" spans="1:76" ht="99.95" customHeight="1" x14ac:dyDescent="0.15">
      <c r="A56" s="51">
        <v>90</v>
      </c>
      <c r="B56">
        <v>8</v>
      </c>
      <c r="C56" t="s">
        <v>56</v>
      </c>
      <c r="D56">
        <v>819</v>
      </c>
      <c r="E56" t="s">
        <v>1069</v>
      </c>
      <c r="F56" s="41" t="s">
        <v>1112</v>
      </c>
      <c r="G56" s="42">
        <v>43262.774305555555</v>
      </c>
      <c r="H56" s="43">
        <v>43262.854166666664</v>
      </c>
      <c r="I56" s="44">
        <v>1</v>
      </c>
      <c r="J56" s="44">
        <v>1</v>
      </c>
      <c r="K56" s="44">
        <v>1</v>
      </c>
      <c r="L56" s="44"/>
      <c r="M56" s="44"/>
      <c r="N56" s="44"/>
      <c r="O56" s="44" t="s">
        <v>1113</v>
      </c>
      <c r="P56" s="44">
        <v>1</v>
      </c>
      <c r="Q56" s="44" t="s">
        <v>1114</v>
      </c>
      <c r="R56" s="44">
        <v>0</v>
      </c>
      <c r="S56" s="44"/>
      <c r="T56" s="45" t="s">
        <v>354</v>
      </c>
      <c r="U56" s="45" t="s">
        <v>1115</v>
      </c>
      <c r="V56" s="45" t="s">
        <v>356</v>
      </c>
      <c r="W56" s="45" t="s">
        <v>357</v>
      </c>
      <c r="X56" s="44" t="s">
        <v>358</v>
      </c>
      <c r="Y56" s="44">
        <v>1</v>
      </c>
      <c r="Z56" s="44" t="s">
        <v>217</v>
      </c>
      <c r="AA56" s="44">
        <v>1</v>
      </c>
      <c r="AB56" s="44" t="s">
        <v>1268</v>
      </c>
      <c r="AC56" s="45"/>
      <c r="AD56" s="44"/>
      <c r="AE56" s="44"/>
      <c r="AF56" s="44"/>
      <c r="AG56" s="44" t="s">
        <v>1273</v>
      </c>
      <c r="AH56" s="45" t="s">
        <v>1274</v>
      </c>
      <c r="AI56" s="46" t="s">
        <v>1077</v>
      </c>
      <c r="AJ56" s="46" t="s">
        <v>1078</v>
      </c>
      <c r="AK56" s="47" t="s">
        <v>1079</v>
      </c>
      <c r="AL56" s="46" t="s">
        <v>1080</v>
      </c>
      <c r="AM56" s="46" t="s">
        <v>1081</v>
      </c>
      <c r="AN56" s="46" t="s">
        <v>1116</v>
      </c>
      <c r="AO56" s="46">
        <v>1</v>
      </c>
      <c r="AP56" s="46">
        <v>0</v>
      </c>
      <c r="AQ56" s="44">
        <v>1</v>
      </c>
      <c r="AR56" s="48">
        <v>43262.8125</v>
      </c>
      <c r="AS56" s="48">
        <v>43262.854166666664</v>
      </c>
      <c r="AT56" s="44"/>
      <c r="AU56" s="44"/>
      <c r="AV56" s="45" t="s">
        <v>1117</v>
      </c>
      <c r="AW56" s="44"/>
      <c r="AX56" s="45" t="s">
        <v>1118</v>
      </c>
      <c r="AY56" s="45" t="s">
        <v>1119</v>
      </c>
      <c r="AZ56" s="46">
        <v>0</v>
      </c>
      <c r="BA56" s="46"/>
      <c r="BB56" s="46"/>
      <c r="BC56" s="60">
        <v>80</v>
      </c>
      <c r="BD56" s="49">
        <v>0.5</v>
      </c>
      <c r="BE56" s="60">
        <v>81</v>
      </c>
      <c r="BF56" s="49">
        <v>0.5</v>
      </c>
      <c r="BG56" s="60"/>
      <c r="BH56" s="49"/>
      <c r="BI56" s="60"/>
      <c r="BJ56" s="49"/>
      <c r="BK56" s="49"/>
      <c r="BL56" s="49"/>
      <c r="BM56" s="49"/>
      <c r="BN56" s="49"/>
      <c r="BO56" s="49"/>
      <c r="BP56" s="49"/>
      <c r="BQ56" s="49"/>
      <c r="BR56" s="49"/>
      <c r="BS56" s="49"/>
      <c r="BT56" s="49"/>
      <c r="BU56" s="49"/>
      <c r="BV56" s="49"/>
      <c r="BW56" s="60">
        <f t="shared" si="2"/>
        <v>1</v>
      </c>
      <c r="BX56" s="55">
        <f t="shared" si="3"/>
        <v>1</v>
      </c>
    </row>
    <row r="57" spans="1:76" ht="99.95" customHeight="1" x14ac:dyDescent="0.15">
      <c r="A57" s="51">
        <v>22</v>
      </c>
      <c r="B57">
        <v>8</v>
      </c>
      <c r="C57" t="s">
        <v>56</v>
      </c>
      <c r="D57">
        <v>80029</v>
      </c>
      <c r="E57" t="s">
        <v>312</v>
      </c>
      <c r="F57" s="41" t="s">
        <v>372</v>
      </c>
      <c r="G57" s="42">
        <v>43263.770833333336</v>
      </c>
      <c r="H57" s="43">
        <v>43263.854166666664</v>
      </c>
      <c r="I57" s="44">
        <v>1</v>
      </c>
      <c r="J57" s="44">
        <v>1</v>
      </c>
      <c r="K57" s="44">
        <v>0</v>
      </c>
      <c r="L57" s="44"/>
      <c r="M57" s="44"/>
      <c r="N57" s="44"/>
      <c r="O57" s="44"/>
      <c r="P57" s="44">
        <v>0</v>
      </c>
      <c r="Q57" s="44"/>
      <c r="R57" s="44">
        <v>3</v>
      </c>
      <c r="S57" s="44" t="s">
        <v>373</v>
      </c>
      <c r="T57" s="45" t="s">
        <v>374</v>
      </c>
      <c r="U57" s="45" t="s">
        <v>375</v>
      </c>
      <c r="V57" s="45" t="s">
        <v>376</v>
      </c>
      <c r="W57" s="45" t="s">
        <v>377</v>
      </c>
      <c r="X57" s="44" t="s">
        <v>378</v>
      </c>
      <c r="Y57" s="44">
        <v>1</v>
      </c>
      <c r="Z57" s="44" t="s">
        <v>379</v>
      </c>
      <c r="AA57" s="44">
        <v>0</v>
      </c>
      <c r="AB57" s="44"/>
      <c r="AC57" s="45"/>
      <c r="AD57" s="44"/>
      <c r="AE57" s="44"/>
      <c r="AF57" s="44"/>
      <c r="AG57" s="44" t="s">
        <v>312</v>
      </c>
      <c r="AH57" s="45" t="s">
        <v>380</v>
      </c>
      <c r="AI57" s="46" t="s">
        <v>376</v>
      </c>
      <c r="AJ57" s="46" t="s">
        <v>377</v>
      </c>
      <c r="AK57" s="47" t="s">
        <v>378</v>
      </c>
      <c r="AL57" s="46" t="s">
        <v>378</v>
      </c>
      <c r="AM57" s="46" t="s">
        <v>381</v>
      </c>
      <c r="AN57" s="46"/>
      <c r="AO57" s="46">
        <v>0</v>
      </c>
      <c r="AP57" s="46">
        <v>0</v>
      </c>
      <c r="AQ57" s="44">
        <v>1</v>
      </c>
      <c r="AR57" s="48">
        <v>43263.770833333336</v>
      </c>
      <c r="AS57" s="48">
        <v>43263.854166666664</v>
      </c>
      <c r="AT57" s="44"/>
      <c r="AU57" s="44"/>
      <c r="AV57" s="45" t="s">
        <v>382</v>
      </c>
      <c r="AW57" s="44"/>
      <c r="AX57" s="45" t="s">
        <v>383</v>
      </c>
      <c r="AY57" s="45" t="s">
        <v>384</v>
      </c>
      <c r="AZ57" s="46">
        <v>0</v>
      </c>
      <c r="BA57" s="46"/>
      <c r="BB57" s="46"/>
      <c r="BC57" s="60">
        <v>7</v>
      </c>
      <c r="BD57" s="49">
        <v>1</v>
      </c>
      <c r="BE57" s="60">
        <v>11</v>
      </c>
      <c r="BF57" s="49">
        <v>1</v>
      </c>
      <c r="BG57" s="60"/>
      <c r="BH57" s="49"/>
      <c r="BI57" s="60"/>
      <c r="BJ57" s="49"/>
      <c r="BK57" s="49"/>
      <c r="BL57" s="49"/>
      <c r="BM57" s="49"/>
      <c r="BN57" s="49"/>
      <c r="BO57" s="49"/>
      <c r="BP57" s="49"/>
      <c r="BQ57" s="49"/>
      <c r="BR57" s="49"/>
      <c r="BS57" s="49"/>
      <c r="BT57" s="49"/>
      <c r="BU57" s="49"/>
      <c r="BV57" s="49"/>
      <c r="BW57" s="60">
        <f t="shared" si="2"/>
        <v>2</v>
      </c>
      <c r="BX57" s="55">
        <f t="shared" si="3"/>
        <v>2</v>
      </c>
    </row>
    <row r="58" spans="1:76" ht="99.95" customHeight="1" x14ac:dyDescent="0.15">
      <c r="A58" s="51">
        <v>99</v>
      </c>
      <c r="B58">
        <v>8</v>
      </c>
      <c r="C58" t="s">
        <v>56</v>
      </c>
      <c r="D58">
        <v>820</v>
      </c>
      <c r="E58" t="s">
        <v>1199</v>
      </c>
      <c r="F58" s="7" t="s">
        <v>1200</v>
      </c>
      <c r="G58" s="8">
        <v>43263.770833333336</v>
      </c>
      <c r="H58" s="9">
        <v>43263.833333333336</v>
      </c>
      <c r="I58" s="10">
        <v>1</v>
      </c>
      <c r="J58" s="10">
        <v>1</v>
      </c>
      <c r="K58" s="10">
        <v>0</v>
      </c>
      <c r="L58" s="10"/>
      <c r="M58" s="10"/>
      <c r="N58" s="10"/>
      <c r="O58" s="10"/>
      <c r="P58" s="10">
        <v>0</v>
      </c>
      <c r="Q58" s="10"/>
      <c r="R58" s="10">
        <v>0</v>
      </c>
      <c r="S58" s="10"/>
      <c r="T58" s="11" t="s">
        <v>1201</v>
      </c>
      <c r="U58" s="11" t="s">
        <v>1202</v>
      </c>
      <c r="V58" s="11" t="s">
        <v>1203</v>
      </c>
      <c r="W58" s="11" t="s">
        <v>1204</v>
      </c>
      <c r="X58" s="10" t="s">
        <v>1205</v>
      </c>
      <c r="Y58" s="10">
        <v>1</v>
      </c>
      <c r="Z58" s="10" t="s">
        <v>138</v>
      </c>
      <c r="AA58" s="10">
        <v>0</v>
      </c>
      <c r="AB58" s="10"/>
      <c r="AC58" s="11"/>
      <c r="AD58" s="10"/>
      <c r="AE58" s="10"/>
      <c r="AF58" s="10"/>
      <c r="AG58" s="10" t="s">
        <v>1286</v>
      </c>
      <c r="AH58" s="11" t="s">
        <v>1287</v>
      </c>
      <c r="AI58" s="12" t="s">
        <v>1207</v>
      </c>
      <c r="AJ58" s="12" t="s">
        <v>1208</v>
      </c>
      <c r="AK58" s="13" t="s">
        <v>1209</v>
      </c>
      <c r="AL58" s="12" t="s">
        <v>1210</v>
      </c>
      <c r="AM58" s="12" t="s">
        <v>1211</v>
      </c>
      <c r="AN58" s="12"/>
      <c r="AO58" s="12">
        <v>0</v>
      </c>
      <c r="AP58" s="12">
        <v>0</v>
      </c>
      <c r="AQ58" s="10">
        <v>1</v>
      </c>
      <c r="AR58" s="14">
        <v>43263.770833333336</v>
      </c>
      <c r="AS58" s="14">
        <v>43263.791666666664</v>
      </c>
      <c r="AT58" s="10"/>
      <c r="AU58" s="10"/>
      <c r="AV58" s="11" t="s">
        <v>1212</v>
      </c>
      <c r="AW58" s="10"/>
      <c r="AX58" s="11" t="s">
        <v>1213</v>
      </c>
      <c r="AY58" s="11" t="s">
        <v>1214</v>
      </c>
      <c r="AZ58" s="12">
        <v>0</v>
      </c>
      <c r="BA58" s="12"/>
      <c r="BB58" s="12"/>
      <c r="BC58" s="57">
        <v>57</v>
      </c>
      <c r="BD58" s="15">
        <v>0.5</v>
      </c>
      <c r="BE58" s="57"/>
      <c r="BF58" s="15"/>
      <c r="BG58" s="57"/>
      <c r="BH58" s="15"/>
      <c r="BI58" s="57"/>
      <c r="BJ58" s="15"/>
      <c r="BK58" s="15"/>
      <c r="BL58" s="15"/>
      <c r="BM58" s="15"/>
      <c r="BN58" s="15"/>
      <c r="BO58" s="15"/>
      <c r="BP58" s="15"/>
      <c r="BQ58" s="15"/>
      <c r="BR58" s="15"/>
      <c r="BS58" s="15"/>
      <c r="BT58" s="15"/>
      <c r="BU58" s="15"/>
      <c r="BV58" s="15"/>
      <c r="BW58" s="57">
        <f t="shared" si="2"/>
        <v>0.5</v>
      </c>
      <c r="BX58" s="52">
        <f t="shared" si="3"/>
        <v>1.5</v>
      </c>
    </row>
    <row r="59" spans="1:76" ht="99.95" customHeight="1" x14ac:dyDescent="0.15">
      <c r="A59" s="51">
        <v>99</v>
      </c>
      <c r="B59">
        <v>8</v>
      </c>
      <c r="C59" t="s">
        <v>56</v>
      </c>
      <c r="D59">
        <v>820</v>
      </c>
      <c r="E59" t="s">
        <v>1199</v>
      </c>
      <c r="F59" s="28" t="s">
        <v>1200</v>
      </c>
      <c r="G59" s="29">
        <v>43263.770833333336</v>
      </c>
      <c r="H59" s="30">
        <v>43263.833333333336</v>
      </c>
      <c r="I59" s="31">
        <v>1</v>
      </c>
      <c r="J59" s="31">
        <v>1</v>
      </c>
      <c r="K59" s="31">
        <v>0</v>
      </c>
      <c r="L59" s="31"/>
      <c r="M59" s="31"/>
      <c r="N59" s="31"/>
      <c r="O59" s="31"/>
      <c r="P59" s="31">
        <v>0</v>
      </c>
      <c r="Q59" s="31"/>
      <c r="R59" s="31">
        <v>0</v>
      </c>
      <c r="S59" s="31"/>
      <c r="T59" s="32" t="s">
        <v>1201</v>
      </c>
      <c r="U59" s="32" t="s">
        <v>1202</v>
      </c>
      <c r="V59" s="33" t="s">
        <v>1203</v>
      </c>
      <c r="W59" s="32" t="s">
        <v>1204</v>
      </c>
      <c r="X59" s="31" t="s">
        <v>1205</v>
      </c>
      <c r="Y59" s="31">
        <v>1</v>
      </c>
      <c r="Z59" s="31" t="s">
        <v>138</v>
      </c>
      <c r="AA59" s="34">
        <v>0</v>
      </c>
      <c r="AB59" s="34"/>
      <c r="AC59" s="32"/>
      <c r="AD59" s="34"/>
      <c r="AE59" s="31"/>
      <c r="AF59" s="31"/>
      <c r="AG59" s="34" t="s">
        <v>1199</v>
      </c>
      <c r="AH59" s="32" t="s">
        <v>1206</v>
      </c>
      <c r="AI59" s="36" t="s">
        <v>1207</v>
      </c>
      <c r="AJ59" s="36" t="s">
        <v>1208</v>
      </c>
      <c r="AK59" s="37" t="s">
        <v>1209</v>
      </c>
      <c r="AL59" s="36" t="s">
        <v>1210</v>
      </c>
      <c r="AM59" s="36" t="s">
        <v>1211</v>
      </c>
      <c r="AN59" s="36"/>
      <c r="AO59" s="36">
        <v>0</v>
      </c>
      <c r="AP59" s="36">
        <v>0</v>
      </c>
      <c r="AQ59" s="31">
        <v>2</v>
      </c>
      <c r="AR59" s="38">
        <v>43263.791666666664</v>
      </c>
      <c r="AS59" s="38">
        <v>43263.8125</v>
      </c>
      <c r="AT59" s="31"/>
      <c r="AU59" s="31"/>
      <c r="AV59" s="33" t="s">
        <v>1215</v>
      </c>
      <c r="AW59" s="31"/>
      <c r="AX59" s="33" t="s">
        <v>1216</v>
      </c>
      <c r="AY59" s="33" t="s">
        <v>1217</v>
      </c>
      <c r="AZ59" s="36">
        <v>0</v>
      </c>
      <c r="BA59" s="36"/>
      <c r="BB59" s="36"/>
      <c r="BC59" s="59">
        <v>27</v>
      </c>
      <c r="BD59" s="39">
        <v>0.5</v>
      </c>
      <c r="BE59" s="59"/>
      <c r="BF59" s="39"/>
      <c r="BG59" s="59"/>
      <c r="BH59" s="39"/>
      <c r="BI59" s="59"/>
      <c r="BJ59" s="39"/>
      <c r="BK59" s="39"/>
      <c r="BL59" s="39"/>
      <c r="BM59" s="39"/>
      <c r="BN59" s="39"/>
      <c r="BO59" s="39"/>
      <c r="BP59" s="39"/>
      <c r="BQ59" s="39"/>
      <c r="BR59" s="39"/>
      <c r="BS59" s="39"/>
      <c r="BT59" s="39"/>
      <c r="BU59" s="39"/>
      <c r="BV59" s="39"/>
      <c r="BW59" s="59">
        <f t="shared" si="2"/>
        <v>0.5</v>
      </c>
      <c r="BX59" s="54">
        <f t="shared" si="3"/>
        <v>1.5</v>
      </c>
    </row>
    <row r="60" spans="1:76" ht="99.95" customHeight="1" x14ac:dyDescent="0.15">
      <c r="A60" s="51">
        <v>99</v>
      </c>
      <c r="B60">
        <v>8</v>
      </c>
      <c r="C60" t="s">
        <v>56</v>
      </c>
      <c r="D60">
        <v>820</v>
      </c>
      <c r="E60" t="s">
        <v>1199</v>
      </c>
      <c r="F60" s="16" t="s">
        <v>1200</v>
      </c>
      <c r="G60" s="17">
        <v>43263.770833333336</v>
      </c>
      <c r="H60" s="18">
        <v>43263.833333333336</v>
      </c>
      <c r="I60" s="19">
        <v>1</v>
      </c>
      <c r="J60" s="19">
        <v>1</v>
      </c>
      <c r="K60" s="19">
        <v>0</v>
      </c>
      <c r="L60" s="19"/>
      <c r="M60" s="19"/>
      <c r="N60" s="19"/>
      <c r="O60" s="19"/>
      <c r="P60" s="19">
        <v>0</v>
      </c>
      <c r="Q60" s="19"/>
      <c r="R60" s="19">
        <v>0</v>
      </c>
      <c r="S60" s="19"/>
      <c r="T60" s="20" t="s">
        <v>1201</v>
      </c>
      <c r="U60" s="20" t="s">
        <v>1202</v>
      </c>
      <c r="V60" s="21" t="s">
        <v>1203</v>
      </c>
      <c r="W60" s="20" t="s">
        <v>1204</v>
      </c>
      <c r="X60" s="19" t="s">
        <v>1205</v>
      </c>
      <c r="Y60" s="19">
        <v>1</v>
      </c>
      <c r="Z60" s="19" t="s">
        <v>138</v>
      </c>
      <c r="AA60" s="22">
        <v>0</v>
      </c>
      <c r="AB60" s="22"/>
      <c r="AC60" s="20"/>
      <c r="AD60" s="22"/>
      <c r="AE60" s="19"/>
      <c r="AF60" s="19"/>
      <c r="AG60" s="22" t="s">
        <v>1199</v>
      </c>
      <c r="AH60" s="20" t="s">
        <v>1206</v>
      </c>
      <c r="AI60" s="23" t="s">
        <v>1207</v>
      </c>
      <c r="AJ60" s="23" t="s">
        <v>1208</v>
      </c>
      <c r="AK60" s="24" t="s">
        <v>1209</v>
      </c>
      <c r="AL60" s="23" t="s">
        <v>1210</v>
      </c>
      <c r="AM60" s="23" t="s">
        <v>1211</v>
      </c>
      <c r="AN60" s="23"/>
      <c r="AO60" s="23">
        <v>0</v>
      </c>
      <c r="AP60" s="23">
        <v>0</v>
      </c>
      <c r="AQ60" s="19">
        <v>3</v>
      </c>
      <c r="AR60" s="25">
        <v>43263.8125</v>
      </c>
      <c r="AS60" s="25">
        <v>43263.833333333336</v>
      </c>
      <c r="AT60" s="19"/>
      <c r="AU60" s="19"/>
      <c r="AV60" s="21" t="s">
        <v>1218</v>
      </c>
      <c r="AW60" s="19"/>
      <c r="AX60" s="21" t="s">
        <v>1219</v>
      </c>
      <c r="AY60" s="21" t="s">
        <v>1220</v>
      </c>
      <c r="AZ60" s="23">
        <v>0</v>
      </c>
      <c r="BA60" s="23"/>
      <c r="BB60" s="23"/>
      <c r="BC60" s="58">
        <v>22</v>
      </c>
      <c r="BD60" s="26">
        <v>0.5</v>
      </c>
      <c r="BE60" s="58"/>
      <c r="BF60" s="26"/>
      <c r="BG60" s="58"/>
      <c r="BH60" s="26"/>
      <c r="BI60" s="58"/>
      <c r="BJ60" s="26"/>
      <c r="BK60" s="26"/>
      <c r="BL60" s="26"/>
      <c r="BM60" s="26"/>
      <c r="BN60" s="26"/>
      <c r="BO60" s="26"/>
      <c r="BP60" s="26"/>
      <c r="BQ60" s="26"/>
      <c r="BR60" s="26"/>
      <c r="BS60" s="26"/>
      <c r="BT60" s="26"/>
      <c r="BU60" s="26"/>
      <c r="BV60" s="26"/>
      <c r="BW60" s="58">
        <f t="shared" si="2"/>
        <v>0.5</v>
      </c>
      <c r="BX60" s="53">
        <f t="shared" si="3"/>
        <v>1.5</v>
      </c>
    </row>
    <row r="61" spans="1:76" ht="99.95" customHeight="1" x14ac:dyDescent="0.15">
      <c r="A61" s="51">
        <v>40</v>
      </c>
      <c r="B61">
        <v>8</v>
      </c>
      <c r="C61" t="s">
        <v>56</v>
      </c>
      <c r="D61">
        <v>80039</v>
      </c>
      <c r="E61" t="s">
        <v>341</v>
      </c>
      <c r="F61" s="7" t="s">
        <v>620</v>
      </c>
      <c r="G61" s="8">
        <v>43263.791666666664</v>
      </c>
      <c r="H61" s="9">
        <v>43263.854166666664</v>
      </c>
      <c r="I61" s="10">
        <v>1</v>
      </c>
      <c r="J61" s="10">
        <v>1</v>
      </c>
      <c r="K61" s="10">
        <v>1</v>
      </c>
      <c r="L61" s="10">
        <v>801</v>
      </c>
      <c r="M61" s="10"/>
      <c r="N61" s="10"/>
      <c r="O61" s="10"/>
      <c r="P61" s="10">
        <v>1</v>
      </c>
      <c r="Q61" s="10" t="s">
        <v>621</v>
      </c>
      <c r="R61" s="10">
        <v>0</v>
      </c>
      <c r="S61" s="10"/>
      <c r="T61" s="11" t="s">
        <v>622</v>
      </c>
      <c r="U61" s="11" t="s">
        <v>623</v>
      </c>
      <c r="V61" s="11" t="s">
        <v>624</v>
      </c>
      <c r="W61" s="11" t="s">
        <v>625</v>
      </c>
      <c r="X61" s="10" t="s">
        <v>626</v>
      </c>
      <c r="Y61" s="10">
        <v>0</v>
      </c>
      <c r="Z61" s="10"/>
      <c r="AA61" s="10">
        <v>0</v>
      </c>
      <c r="AB61" s="10"/>
      <c r="AC61" s="11"/>
      <c r="AD61" s="10"/>
      <c r="AE61" s="10"/>
      <c r="AF61" s="10"/>
      <c r="AG61" s="10" t="s">
        <v>341</v>
      </c>
      <c r="AH61" s="11" t="s">
        <v>627</v>
      </c>
      <c r="AI61" s="12" t="s">
        <v>628</v>
      </c>
      <c r="AJ61" s="12" t="s">
        <v>629</v>
      </c>
      <c r="AK61" s="13" t="s">
        <v>630</v>
      </c>
      <c r="AL61" s="12" t="s">
        <v>631</v>
      </c>
      <c r="AM61" s="12" t="s">
        <v>632</v>
      </c>
      <c r="AN61" s="12"/>
      <c r="AO61" s="12">
        <v>0</v>
      </c>
      <c r="AP61" s="12">
        <v>0</v>
      </c>
      <c r="AQ61" s="10">
        <v>1</v>
      </c>
      <c r="AR61" s="14">
        <v>43263.791666666664</v>
      </c>
      <c r="AS61" s="14">
        <v>43263.8125</v>
      </c>
      <c r="AT61" s="10"/>
      <c r="AU61" s="10"/>
      <c r="AV61" s="11" t="s">
        <v>633</v>
      </c>
      <c r="AW61" s="10"/>
      <c r="AX61" s="11" t="s">
        <v>634</v>
      </c>
      <c r="AY61" s="11" t="s">
        <v>616</v>
      </c>
      <c r="AZ61" s="12">
        <v>0</v>
      </c>
      <c r="BA61" s="12"/>
      <c r="BB61" s="12"/>
      <c r="BC61" s="57">
        <v>73</v>
      </c>
      <c r="BD61" s="15">
        <v>0.5</v>
      </c>
      <c r="BE61" s="57"/>
      <c r="BF61" s="15"/>
      <c r="BG61" s="57"/>
      <c r="BH61" s="15"/>
      <c r="BI61" s="57"/>
      <c r="BJ61" s="15"/>
      <c r="BK61" s="15"/>
      <c r="BL61" s="15"/>
      <c r="BM61" s="15"/>
      <c r="BN61" s="15"/>
      <c r="BO61" s="15"/>
      <c r="BP61" s="15"/>
      <c r="BQ61" s="15"/>
      <c r="BR61" s="15"/>
      <c r="BS61" s="15"/>
      <c r="BT61" s="15"/>
      <c r="BU61" s="15"/>
      <c r="BV61" s="15"/>
      <c r="BW61" s="57">
        <f t="shared" si="2"/>
        <v>0.5</v>
      </c>
      <c r="BX61" s="52">
        <f t="shared" si="3"/>
        <v>1.5</v>
      </c>
    </row>
    <row r="62" spans="1:76" ht="99.95" customHeight="1" x14ac:dyDescent="0.15">
      <c r="A62" s="51">
        <v>40</v>
      </c>
      <c r="B62">
        <v>8</v>
      </c>
      <c r="C62" t="s">
        <v>56</v>
      </c>
      <c r="D62">
        <v>80039</v>
      </c>
      <c r="E62" t="s">
        <v>341</v>
      </c>
      <c r="F62" s="16" t="s">
        <v>620</v>
      </c>
      <c r="G62" s="17">
        <v>43263.791666666664</v>
      </c>
      <c r="H62" s="18">
        <v>43263.854166666664</v>
      </c>
      <c r="I62" s="19">
        <v>1</v>
      </c>
      <c r="J62" s="19">
        <v>1</v>
      </c>
      <c r="K62" s="19">
        <v>1</v>
      </c>
      <c r="L62" s="19">
        <v>801</v>
      </c>
      <c r="M62" s="19"/>
      <c r="N62" s="19"/>
      <c r="O62" s="19"/>
      <c r="P62" s="19">
        <v>1</v>
      </c>
      <c r="Q62" s="19" t="s">
        <v>621</v>
      </c>
      <c r="R62" s="19">
        <v>0</v>
      </c>
      <c r="S62" s="19"/>
      <c r="T62" s="20" t="s">
        <v>622</v>
      </c>
      <c r="U62" s="20" t="s">
        <v>623</v>
      </c>
      <c r="V62" s="21" t="s">
        <v>624</v>
      </c>
      <c r="W62" s="20" t="s">
        <v>625</v>
      </c>
      <c r="X62" s="19" t="s">
        <v>626</v>
      </c>
      <c r="Y62" s="19">
        <v>0</v>
      </c>
      <c r="Z62" s="19"/>
      <c r="AA62" s="22">
        <v>0</v>
      </c>
      <c r="AB62" s="22"/>
      <c r="AC62" s="20"/>
      <c r="AD62" s="22"/>
      <c r="AE62" s="19"/>
      <c r="AF62" s="19"/>
      <c r="AG62" s="22" t="s">
        <v>341</v>
      </c>
      <c r="AH62" s="20" t="s">
        <v>627</v>
      </c>
      <c r="AI62" s="23" t="s">
        <v>628</v>
      </c>
      <c r="AJ62" s="23" t="s">
        <v>629</v>
      </c>
      <c r="AK62" s="24" t="s">
        <v>630</v>
      </c>
      <c r="AL62" s="23" t="s">
        <v>631</v>
      </c>
      <c r="AM62" s="23" t="s">
        <v>632</v>
      </c>
      <c r="AN62" s="23"/>
      <c r="AO62" s="23">
        <v>0</v>
      </c>
      <c r="AP62" s="23">
        <v>0</v>
      </c>
      <c r="AQ62" s="19">
        <v>2</v>
      </c>
      <c r="AR62" s="25">
        <v>43263.8125</v>
      </c>
      <c r="AS62" s="25">
        <v>43263.854166666664</v>
      </c>
      <c r="AT62" s="19"/>
      <c r="AU62" s="19"/>
      <c r="AV62" s="21" t="s">
        <v>635</v>
      </c>
      <c r="AW62" s="19"/>
      <c r="AX62" s="21" t="s">
        <v>636</v>
      </c>
      <c r="AY62" s="21" t="s">
        <v>637</v>
      </c>
      <c r="AZ62" s="23">
        <v>0</v>
      </c>
      <c r="BA62" s="23"/>
      <c r="BB62" s="23"/>
      <c r="BC62" s="58">
        <v>76</v>
      </c>
      <c r="BD62" s="26">
        <v>1</v>
      </c>
      <c r="BE62" s="58"/>
      <c r="BF62" s="26"/>
      <c r="BG62" s="58"/>
      <c r="BH62" s="26"/>
      <c r="BI62" s="58"/>
      <c r="BJ62" s="26"/>
      <c r="BK62" s="26"/>
      <c r="BL62" s="26"/>
      <c r="BM62" s="26"/>
      <c r="BN62" s="26"/>
      <c r="BO62" s="26"/>
      <c r="BP62" s="26"/>
      <c r="BQ62" s="26"/>
      <c r="BR62" s="26"/>
      <c r="BS62" s="26"/>
      <c r="BT62" s="26"/>
      <c r="BU62" s="26"/>
      <c r="BV62" s="26"/>
      <c r="BW62" s="58">
        <f t="shared" si="2"/>
        <v>1</v>
      </c>
      <c r="BX62" s="53">
        <f t="shared" si="3"/>
        <v>1.5</v>
      </c>
    </row>
    <row r="63" spans="1:76" ht="99.95" customHeight="1" x14ac:dyDescent="0.15">
      <c r="A63" s="51">
        <v>41</v>
      </c>
      <c r="B63">
        <v>8</v>
      </c>
      <c r="C63" t="s">
        <v>56</v>
      </c>
      <c r="D63">
        <v>80039</v>
      </c>
      <c r="E63" t="s">
        <v>341</v>
      </c>
      <c r="F63" s="7" t="s">
        <v>638</v>
      </c>
      <c r="G63" s="8">
        <v>43263.791666666664</v>
      </c>
      <c r="H63" s="9">
        <v>43263.861111111109</v>
      </c>
      <c r="I63" s="10">
        <v>1</v>
      </c>
      <c r="J63" s="10">
        <v>1</v>
      </c>
      <c r="K63" s="10">
        <v>1</v>
      </c>
      <c r="L63" s="10">
        <v>802</v>
      </c>
      <c r="M63" s="10"/>
      <c r="N63" s="10"/>
      <c r="O63" s="10"/>
      <c r="P63" s="10">
        <v>0</v>
      </c>
      <c r="Q63" s="10"/>
      <c r="R63" s="10">
        <v>0</v>
      </c>
      <c r="S63" s="10"/>
      <c r="T63" s="11" t="s">
        <v>639</v>
      </c>
      <c r="U63" s="11" t="s">
        <v>640</v>
      </c>
      <c r="V63" s="11" t="s">
        <v>641</v>
      </c>
      <c r="W63" s="11" t="s">
        <v>642</v>
      </c>
      <c r="X63" s="10" t="s">
        <v>643</v>
      </c>
      <c r="Y63" s="10">
        <v>0</v>
      </c>
      <c r="Z63" s="10"/>
      <c r="AA63" s="10">
        <v>0</v>
      </c>
      <c r="AB63" s="10"/>
      <c r="AC63" s="11"/>
      <c r="AD63" s="10"/>
      <c r="AE63" s="10"/>
      <c r="AF63" s="10"/>
      <c r="AG63" s="10" t="s">
        <v>341</v>
      </c>
      <c r="AH63" s="11" t="s">
        <v>644</v>
      </c>
      <c r="AI63" s="12" t="s">
        <v>539</v>
      </c>
      <c r="AJ63" s="12" t="s">
        <v>645</v>
      </c>
      <c r="AK63" s="13" t="s">
        <v>646</v>
      </c>
      <c r="AL63" s="12" t="s">
        <v>647</v>
      </c>
      <c r="AM63" s="12" t="s">
        <v>648</v>
      </c>
      <c r="AN63" s="12"/>
      <c r="AO63" s="12">
        <v>1</v>
      </c>
      <c r="AP63" s="12">
        <v>0</v>
      </c>
      <c r="AQ63" s="10">
        <v>1</v>
      </c>
      <c r="AR63" s="14">
        <v>43263.798611111109</v>
      </c>
      <c r="AS63" s="14">
        <v>43263.819444444445</v>
      </c>
      <c r="AT63" s="10"/>
      <c r="AU63" s="10"/>
      <c r="AV63" s="11" t="s">
        <v>649</v>
      </c>
      <c r="AW63" s="10"/>
      <c r="AX63" s="11" t="s">
        <v>650</v>
      </c>
      <c r="AY63" s="11" t="s">
        <v>651</v>
      </c>
      <c r="AZ63" s="12">
        <v>0</v>
      </c>
      <c r="BA63" s="12"/>
      <c r="BB63" s="12"/>
      <c r="BC63" s="57">
        <v>12</v>
      </c>
      <c r="BD63" s="15">
        <v>0.5</v>
      </c>
      <c r="BE63" s="57"/>
      <c r="BF63" s="15"/>
      <c r="BG63" s="57"/>
      <c r="BH63" s="15"/>
      <c r="BI63" s="57"/>
      <c r="BJ63" s="15"/>
      <c r="BK63" s="15"/>
      <c r="BL63" s="15"/>
      <c r="BM63" s="15"/>
      <c r="BN63" s="15"/>
      <c r="BO63" s="15"/>
      <c r="BP63" s="15"/>
      <c r="BQ63" s="15"/>
      <c r="BR63" s="15"/>
      <c r="BS63" s="15"/>
      <c r="BT63" s="15"/>
      <c r="BU63" s="15"/>
      <c r="BV63" s="15"/>
      <c r="BW63" s="57">
        <f t="shared" si="2"/>
        <v>0.5</v>
      </c>
      <c r="BX63" s="52">
        <f t="shared" si="3"/>
        <v>1.5</v>
      </c>
    </row>
    <row r="64" spans="1:76" ht="99.95" customHeight="1" x14ac:dyDescent="0.15">
      <c r="A64" s="51">
        <v>41</v>
      </c>
      <c r="B64">
        <v>8</v>
      </c>
      <c r="C64" t="s">
        <v>56</v>
      </c>
      <c r="D64">
        <v>80039</v>
      </c>
      <c r="E64" t="s">
        <v>341</v>
      </c>
      <c r="F64" s="16" t="s">
        <v>638</v>
      </c>
      <c r="G64" s="17">
        <v>43263.791666666664</v>
      </c>
      <c r="H64" s="18">
        <v>43263.861111111109</v>
      </c>
      <c r="I64" s="19">
        <v>1</v>
      </c>
      <c r="J64" s="19">
        <v>1</v>
      </c>
      <c r="K64" s="19">
        <v>1</v>
      </c>
      <c r="L64" s="19">
        <v>802</v>
      </c>
      <c r="M64" s="19"/>
      <c r="N64" s="19"/>
      <c r="O64" s="19"/>
      <c r="P64" s="19">
        <v>0</v>
      </c>
      <c r="Q64" s="19"/>
      <c r="R64" s="19">
        <v>0</v>
      </c>
      <c r="S64" s="19"/>
      <c r="T64" s="20" t="s">
        <v>639</v>
      </c>
      <c r="U64" s="20" t="s">
        <v>640</v>
      </c>
      <c r="V64" s="21" t="s">
        <v>641</v>
      </c>
      <c r="W64" s="20" t="s">
        <v>642</v>
      </c>
      <c r="X64" s="19" t="s">
        <v>643</v>
      </c>
      <c r="Y64" s="19">
        <v>0</v>
      </c>
      <c r="Z64" s="19"/>
      <c r="AA64" s="22">
        <v>0</v>
      </c>
      <c r="AB64" s="22"/>
      <c r="AC64" s="20"/>
      <c r="AD64" s="22"/>
      <c r="AE64" s="19"/>
      <c r="AF64" s="19"/>
      <c r="AG64" s="22" t="s">
        <v>341</v>
      </c>
      <c r="AH64" s="20" t="s">
        <v>644</v>
      </c>
      <c r="AI64" s="23" t="s">
        <v>539</v>
      </c>
      <c r="AJ64" s="23" t="s">
        <v>645</v>
      </c>
      <c r="AK64" s="24" t="s">
        <v>646</v>
      </c>
      <c r="AL64" s="23" t="s">
        <v>647</v>
      </c>
      <c r="AM64" s="23" t="s">
        <v>648</v>
      </c>
      <c r="AN64" s="23"/>
      <c r="AO64" s="23">
        <v>1</v>
      </c>
      <c r="AP64" s="23">
        <v>0</v>
      </c>
      <c r="AQ64" s="19">
        <v>2</v>
      </c>
      <c r="AR64" s="25">
        <v>43263.819444444445</v>
      </c>
      <c r="AS64" s="25">
        <v>43263.861111111109</v>
      </c>
      <c r="AT64" s="19"/>
      <c r="AU64" s="19"/>
      <c r="AV64" s="21" t="s">
        <v>652</v>
      </c>
      <c r="AW64" s="19"/>
      <c r="AX64" s="21" t="s">
        <v>653</v>
      </c>
      <c r="AY64" s="21" t="s">
        <v>654</v>
      </c>
      <c r="AZ64" s="23">
        <v>0</v>
      </c>
      <c r="BA64" s="23"/>
      <c r="BB64" s="23"/>
      <c r="BC64" s="58">
        <v>33</v>
      </c>
      <c r="BD64" s="26">
        <v>0.5</v>
      </c>
      <c r="BE64" s="58">
        <v>43</v>
      </c>
      <c r="BF64" s="26">
        <v>0.5</v>
      </c>
      <c r="BG64" s="58"/>
      <c r="BH64" s="26"/>
      <c r="BI64" s="58"/>
      <c r="BJ64" s="26"/>
      <c r="BK64" s="26"/>
      <c r="BL64" s="26"/>
      <c r="BM64" s="26"/>
      <c r="BN64" s="26"/>
      <c r="BO64" s="26"/>
      <c r="BP64" s="26"/>
      <c r="BQ64" s="26"/>
      <c r="BR64" s="26"/>
      <c r="BS64" s="26"/>
      <c r="BT64" s="26"/>
      <c r="BU64" s="26"/>
      <c r="BV64" s="26"/>
      <c r="BW64" s="58">
        <f t="shared" si="2"/>
        <v>1</v>
      </c>
      <c r="BX64" s="53">
        <f t="shared" si="3"/>
        <v>1.5</v>
      </c>
    </row>
    <row r="65" spans="1:76" ht="99.95" customHeight="1" x14ac:dyDescent="0.15">
      <c r="A65" s="51">
        <v>79</v>
      </c>
      <c r="B65">
        <v>8</v>
      </c>
      <c r="C65" t="s">
        <v>56</v>
      </c>
      <c r="D65">
        <v>810</v>
      </c>
      <c r="E65" t="s">
        <v>1012</v>
      </c>
      <c r="F65" s="41" t="s">
        <v>1021</v>
      </c>
      <c r="G65" s="42">
        <v>43263.791666666664</v>
      </c>
      <c r="H65" s="43">
        <v>43263.833333333336</v>
      </c>
      <c r="I65" s="44">
        <v>1</v>
      </c>
      <c r="J65" s="44">
        <v>1</v>
      </c>
      <c r="K65" s="44">
        <v>0</v>
      </c>
      <c r="L65" s="44"/>
      <c r="M65" s="44"/>
      <c r="N65" s="44"/>
      <c r="O65" s="44"/>
      <c r="P65" s="44">
        <v>0</v>
      </c>
      <c r="Q65" s="44"/>
      <c r="R65" s="44">
        <v>3</v>
      </c>
      <c r="S65" s="44" t="s">
        <v>1022</v>
      </c>
      <c r="T65" s="45" t="s">
        <v>1015</v>
      </c>
      <c r="U65" s="45" t="s">
        <v>986</v>
      </c>
      <c r="V65" s="45" t="s">
        <v>772</v>
      </c>
      <c r="W65" s="45" t="s">
        <v>1016</v>
      </c>
      <c r="X65" s="44" t="s">
        <v>1017</v>
      </c>
      <c r="Y65" s="44">
        <v>0</v>
      </c>
      <c r="Z65" s="44"/>
      <c r="AA65" s="44">
        <v>0</v>
      </c>
      <c r="AB65" s="44"/>
      <c r="AC65" s="45"/>
      <c r="AD65" s="44"/>
      <c r="AE65" s="44"/>
      <c r="AF65" s="44"/>
      <c r="AG65" s="44" t="s">
        <v>1282</v>
      </c>
      <c r="AH65" s="45" t="s">
        <v>1283</v>
      </c>
      <c r="AI65" s="46" t="s">
        <v>772</v>
      </c>
      <c r="AJ65" s="46" t="s">
        <v>1016</v>
      </c>
      <c r="AK65" s="47" t="s">
        <v>1017</v>
      </c>
      <c r="AL65" s="46" t="s">
        <v>1018</v>
      </c>
      <c r="AM65" s="46" t="s">
        <v>1019</v>
      </c>
      <c r="AN65" s="46"/>
      <c r="AO65" s="46">
        <v>0</v>
      </c>
      <c r="AP65" s="46">
        <v>0</v>
      </c>
      <c r="AQ65" s="44">
        <v>1</v>
      </c>
      <c r="AR65" s="48">
        <v>43263.791666666664</v>
      </c>
      <c r="AS65" s="48">
        <v>43263.833333333336</v>
      </c>
      <c r="AT65" s="44" t="s">
        <v>1015</v>
      </c>
      <c r="AU65" s="44" t="s">
        <v>986</v>
      </c>
      <c r="AV65" s="45" t="s">
        <v>1022</v>
      </c>
      <c r="AW65" s="44"/>
      <c r="AX65" s="45" t="s">
        <v>1023</v>
      </c>
      <c r="AY65" s="45" t="s">
        <v>1024</v>
      </c>
      <c r="AZ65" s="46">
        <v>0</v>
      </c>
      <c r="BA65" s="46"/>
      <c r="BB65" s="46"/>
      <c r="BC65" s="60">
        <v>0</v>
      </c>
      <c r="BD65" s="49">
        <v>1</v>
      </c>
      <c r="BE65" s="60"/>
      <c r="BF65" s="49"/>
      <c r="BG65" s="60"/>
      <c r="BH65" s="49"/>
      <c r="BI65" s="60"/>
      <c r="BJ65" s="49"/>
      <c r="BK65" s="49"/>
      <c r="BL65" s="49"/>
      <c r="BM65" s="49"/>
      <c r="BN65" s="49"/>
      <c r="BO65" s="49"/>
      <c r="BP65" s="49"/>
      <c r="BQ65" s="49"/>
      <c r="BR65" s="49"/>
      <c r="BS65" s="49"/>
      <c r="BT65" s="49"/>
      <c r="BU65" s="49"/>
      <c r="BV65" s="49"/>
      <c r="BW65" s="60">
        <f t="shared" si="2"/>
        <v>1</v>
      </c>
      <c r="BX65" s="55">
        <f t="shared" si="3"/>
        <v>1</v>
      </c>
    </row>
    <row r="66" spans="1:76" ht="99.95" customHeight="1" x14ac:dyDescent="0.15">
      <c r="A66" s="51">
        <v>61</v>
      </c>
      <c r="B66">
        <v>8</v>
      </c>
      <c r="C66" t="s">
        <v>56</v>
      </c>
      <c r="D66">
        <v>80049</v>
      </c>
      <c r="E66" t="s">
        <v>866</v>
      </c>
      <c r="F66" s="41" t="s">
        <v>867</v>
      </c>
      <c r="G66" s="42">
        <v>43264.75</v>
      </c>
      <c r="H66" s="43">
        <v>43264.833333333336</v>
      </c>
      <c r="I66" s="44">
        <v>1</v>
      </c>
      <c r="J66" s="44">
        <v>1</v>
      </c>
      <c r="K66" s="44">
        <v>0</v>
      </c>
      <c r="L66" s="44"/>
      <c r="M66" s="44"/>
      <c r="N66" s="44"/>
      <c r="O66" s="44"/>
      <c r="P66" s="44">
        <v>0</v>
      </c>
      <c r="Q66" s="44"/>
      <c r="R66" s="44">
        <v>0</v>
      </c>
      <c r="S66" s="44"/>
      <c r="T66" s="45" t="s">
        <v>868</v>
      </c>
      <c r="U66" s="45" t="s">
        <v>869</v>
      </c>
      <c r="V66" s="45" t="s">
        <v>554</v>
      </c>
      <c r="W66" s="45" t="s">
        <v>870</v>
      </c>
      <c r="X66" s="44" t="s">
        <v>871</v>
      </c>
      <c r="Y66" s="44">
        <v>0</v>
      </c>
      <c r="Z66" s="44"/>
      <c r="AA66" s="44">
        <v>0</v>
      </c>
      <c r="AB66" s="44"/>
      <c r="AC66" s="45"/>
      <c r="AD66" s="44"/>
      <c r="AE66" s="44"/>
      <c r="AF66" s="44"/>
      <c r="AG66" s="44" t="s">
        <v>866</v>
      </c>
      <c r="AH66" s="45" t="s">
        <v>866</v>
      </c>
      <c r="AI66" s="46" t="s">
        <v>554</v>
      </c>
      <c r="AJ66" s="46" t="s">
        <v>872</v>
      </c>
      <c r="AK66" s="47" t="s">
        <v>871</v>
      </c>
      <c r="AL66" s="46" t="s">
        <v>873</v>
      </c>
      <c r="AM66" s="46"/>
      <c r="AN66" s="46"/>
      <c r="AO66" s="46">
        <v>0</v>
      </c>
      <c r="AP66" s="46">
        <v>0</v>
      </c>
      <c r="AQ66" s="44">
        <v>1</v>
      </c>
      <c r="AR66" s="48">
        <v>43264.75</v>
      </c>
      <c r="AS66" s="48">
        <v>43264.833333333336</v>
      </c>
      <c r="AT66" s="44"/>
      <c r="AU66" s="44"/>
      <c r="AV66" s="45" t="s">
        <v>877</v>
      </c>
      <c r="AW66" s="44"/>
      <c r="AX66" s="45" t="s">
        <v>878</v>
      </c>
      <c r="AY66" s="45" t="s">
        <v>879</v>
      </c>
      <c r="AZ66" s="46">
        <v>0</v>
      </c>
      <c r="BA66" s="46"/>
      <c r="BB66" s="46"/>
      <c r="BC66" s="60">
        <v>6</v>
      </c>
      <c r="BD66" s="49">
        <v>1</v>
      </c>
      <c r="BE66" s="60">
        <v>9</v>
      </c>
      <c r="BF66" s="49">
        <v>1</v>
      </c>
      <c r="BG66" s="60"/>
      <c r="BH66" s="49"/>
      <c r="BI66" s="60"/>
      <c r="BJ66" s="49"/>
      <c r="BK66" s="49"/>
      <c r="BL66" s="49"/>
      <c r="BM66" s="49"/>
      <c r="BN66" s="49"/>
      <c r="BO66" s="49"/>
      <c r="BP66" s="49"/>
      <c r="BQ66" s="49"/>
      <c r="BR66" s="49"/>
      <c r="BS66" s="49"/>
      <c r="BT66" s="49"/>
      <c r="BU66" s="49"/>
      <c r="BV66" s="49"/>
      <c r="BW66" s="60">
        <f t="shared" ref="BW66:BW97" si="4">BD66+BF66+BH66+BJ66+BL66+BN66+BP66+BR66+BT66+BV66</f>
        <v>2</v>
      </c>
      <c r="BX66" s="55">
        <f t="shared" ref="BX66:BX97" si="5">SUMIF(A:A,A66,BW:BW)</f>
        <v>2</v>
      </c>
    </row>
    <row r="67" spans="1:76" ht="99.95" customHeight="1" x14ac:dyDescent="0.15">
      <c r="A67" s="51">
        <v>23</v>
      </c>
      <c r="B67">
        <v>8</v>
      </c>
      <c r="C67" t="s">
        <v>56</v>
      </c>
      <c r="D67">
        <v>80029</v>
      </c>
      <c r="E67" t="s">
        <v>312</v>
      </c>
      <c r="F67" s="7" t="s">
        <v>385</v>
      </c>
      <c r="G67" s="8">
        <v>43264.770833333336</v>
      </c>
      <c r="H67" s="9">
        <v>43264.864583333336</v>
      </c>
      <c r="I67" s="10">
        <v>1</v>
      </c>
      <c r="J67" s="10">
        <v>1</v>
      </c>
      <c r="K67" s="10">
        <v>1</v>
      </c>
      <c r="L67" s="10">
        <v>8</v>
      </c>
      <c r="M67" s="10"/>
      <c r="N67" s="10"/>
      <c r="O67" s="10"/>
      <c r="P67" s="10">
        <v>0</v>
      </c>
      <c r="Q67" s="10"/>
      <c r="R67" s="10">
        <v>0</v>
      </c>
      <c r="S67" s="10"/>
      <c r="T67" s="11" t="s">
        <v>386</v>
      </c>
      <c r="U67" s="11" t="s">
        <v>387</v>
      </c>
      <c r="V67" s="11" t="s">
        <v>388</v>
      </c>
      <c r="W67" s="11" t="s">
        <v>389</v>
      </c>
      <c r="X67" s="10" t="s">
        <v>390</v>
      </c>
      <c r="Y67" s="10">
        <v>1</v>
      </c>
      <c r="Z67" s="10" t="s">
        <v>391</v>
      </c>
      <c r="AA67" s="10">
        <v>0</v>
      </c>
      <c r="AB67" s="10"/>
      <c r="AC67" s="11"/>
      <c r="AD67" s="10" t="s">
        <v>1269</v>
      </c>
      <c r="AE67" s="27">
        <v>43252</v>
      </c>
      <c r="AF67" s="10"/>
      <c r="AG67" s="10" t="s">
        <v>312</v>
      </c>
      <c r="AH67" s="11" t="s">
        <v>392</v>
      </c>
      <c r="AI67" s="12" t="s">
        <v>388</v>
      </c>
      <c r="AJ67" s="12" t="s">
        <v>389</v>
      </c>
      <c r="AK67" s="13" t="s">
        <v>390</v>
      </c>
      <c r="AL67" s="12" t="s">
        <v>393</v>
      </c>
      <c r="AM67" s="12" t="s">
        <v>394</v>
      </c>
      <c r="AN67" s="12"/>
      <c r="AO67" s="12">
        <v>1</v>
      </c>
      <c r="AP67" s="12">
        <v>0</v>
      </c>
      <c r="AQ67" s="10">
        <v>1</v>
      </c>
      <c r="AR67" s="14">
        <v>43264.770833333336</v>
      </c>
      <c r="AS67" s="14">
        <v>43264.8125</v>
      </c>
      <c r="AT67" s="10"/>
      <c r="AU67" s="10"/>
      <c r="AV67" s="11" t="s">
        <v>395</v>
      </c>
      <c r="AW67" s="10" t="s">
        <v>396</v>
      </c>
      <c r="AX67" s="11" t="s">
        <v>397</v>
      </c>
      <c r="AY67" s="11" t="s">
        <v>398</v>
      </c>
      <c r="AZ67" s="12">
        <v>0</v>
      </c>
      <c r="BA67" s="12"/>
      <c r="BB67" s="12"/>
      <c r="BC67" s="57">
        <v>9</v>
      </c>
      <c r="BD67" s="15">
        <v>1</v>
      </c>
      <c r="BE67" s="57"/>
      <c r="BF67" s="15"/>
      <c r="BG67" s="57"/>
      <c r="BH67" s="15"/>
      <c r="BI67" s="57"/>
      <c r="BJ67" s="15"/>
      <c r="BK67" s="15"/>
      <c r="BL67" s="15"/>
      <c r="BM67" s="15"/>
      <c r="BN67" s="15"/>
      <c r="BO67" s="15"/>
      <c r="BP67" s="15"/>
      <c r="BQ67" s="15"/>
      <c r="BR67" s="15"/>
      <c r="BS67" s="15"/>
      <c r="BT67" s="15"/>
      <c r="BU67" s="15"/>
      <c r="BV67" s="15"/>
      <c r="BW67" s="57">
        <f t="shared" si="4"/>
        <v>1</v>
      </c>
      <c r="BX67" s="52">
        <f t="shared" si="5"/>
        <v>2</v>
      </c>
    </row>
    <row r="68" spans="1:76" ht="99.95" customHeight="1" x14ac:dyDescent="0.15">
      <c r="A68" s="51">
        <v>23</v>
      </c>
      <c r="B68">
        <v>8</v>
      </c>
      <c r="C68" t="s">
        <v>56</v>
      </c>
      <c r="D68">
        <v>80029</v>
      </c>
      <c r="E68" t="s">
        <v>312</v>
      </c>
      <c r="F68" s="16" t="s">
        <v>385</v>
      </c>
      <c r="G68" s="17">
        <v>43264.770833333336</v>
      </c>
      <c r="H68" s="18">
        <v>43264.864583333336</v>
      </c>
      <c r="I68" s="19">
        <v>1</v>
      </c>
      <c r="J68" s="19">
        <v>1</v>
      </c>
      <c r="K68" s="19">
        <v>1</v>
      </c>
      <c r="L68" s="19">
        <v>8</v>
      </c>
      <c r="M68" s="19"/>
      <c r="N68" s="19"/>
      <c r="O68" s="19"/>
      <c r="P68" s="19">
        <v>0</v>
      </c>
      <c r="Q68" s="19"/>
      <c r="R68" s="19">
        <v>0</v>
      </c>
      <c r="S68" s="19"/>
      <c r="T68" s="20" t="s">
        <v>386</v>
      </c>
      <c r="U68" s="20" t="s">
        <v>387</v>
      </c>
      <c r="V68" s="21" t="s">
        <v>388</v>
      </c>
      <c r="W68" s="20" t="s">
        <v>389</v>
      </c>
      <c r="X68" s="19" t="s">
        <v>390</v>
      </c>
      <c r="Y68" s="19">
        <v>1</v>
      </c>
      <c r="Z68" s="19" t="s">
        <v>391</v>
      </c>
      <c r="AA68" s="22">
        <v>0</v>
      </c>
      <c r="AB68" s="22"/>
      <c r="AC68" s="20"/>
      <c r="AD68" s="22" t="s">
        <v>1269</v>
      </c>
      <c r="AE68" s="40">
        <v>43252</v>
      </c>
      <c r="AF68" s="19"/>
      <c r="AG68" s="22" t="s">
        <v>312</v>
      </c>
      <c r="AH68" s="20" t="s">
        <v>392</v>
      </c>
      <c r="AI68" s="23" t="s">
        <v>388</v>
      </c>
      <c r="AJ68" s="23" t="s">
        <v>389</v>
      </c>
      <c r="AK68" s="24" t="s">
        <v>390</v>
      </c>
      <c r="AL68" s="23" t="s">
        <v>393</v>
      </c>
      <c r="AM68" s="23" t="s">
        <v>394</v>
      </c>
      <c r="AN68" s="23"/>
      <c r="AO68" s="23">
        <v>1</v>
      </c>
      <c r="AP68" s="23">
        <v>0</v>
      </c>
      <c r="AQ68" s="19">
        <v>2</v>
      </c>
      <c r="AR68" s="25">
        <v>43264.8125</v>
      </c>
      <c r="AS68" s="25">
        <v>43264.864583333336</v>
      </c>
      <c r="AT68" s="19"/>
      <c r="AU68" s="19"/>
      <c r="AV68" s="21" t="s">
        <v>399</v>
      </c>
      <c r="AW68" s="19" t="s">
        <v>400</v>
      </c>
      <c r="AX68" s="21" t="s">
        <v>401</v>
      </c>
      <c r="AY68" s="21" t="s">
        <v>402</v>
      </c>
      <c r="AZ68" s="23">
        <v>0</v>
      </c>
      <c r="BA68" s="23"/>
      <c r="BB68" s="23"/>
      <c r="BC68" s="58">
        <v>0</v>
      </c>
      <c r="BD68" s="26">
        <v>1</v>
      </c>
      <c r="BE68" s="58"/>
      <c r="BF68" s="26"/>
      <c r="BG68" s="58"/>
      <c r="BH68" s="26"/>
      <c r="BI68" s="58"/>
      <c r="BJ68" s="26"/>
      <c r="BK68" s="26"/>
      <c r="BL68" s="26"/>
      <c r="BM68" s="26"/>
      <c r="BN68" s="26"/>
      <c r="BO68" s="26"/>
      <c r="BP68" s="26"/>
      <c r="BQ68" s="26"/>
      <c r="BR68" s="26"/>
      <c r="BS68" s="26"/>
      <c r="BT68" s="26"/>
      <c r="BU68" s="26"/>
      <c r="BV68" s="26"/>
      <c r="BW68" s="58">
        <f t="shared" si="4"/>
        <v>1</v>
      </c>
      <c r="BX68" s="53">
        <f t="shared" si="5"/>
        <v>2</v>
      </c>
    </row>
    <row r="69" spans="1:76" ht="99.95" customHeight="1" x14ac:dyDescent="0.15">
      <c r="A69" s="51">
        <v>24</v>
      </c>
      <c r="B69">
        <v>8</v>
      </c>
      <c r="C69" t="s">
        <v>56</v>
      </c>
      <c r="D69">
        <v>80029</v>
      </c>
      <c r="E69" t="s">
        <v>312</v>
      </c>
      <c r="F69" s="41" t="s">
        <v>403</v>
      </c>
      <c r="G69" s="42">
        <v>43264.791666666664</v>
      </c>
      <c r="H69" s="43">
        <v>43264.854166666664</v>
      </c>
      <c r="I69" s="44">
        <v>1</v>
      </c>
      <c r="J69" s="44">
        <v>1</v>
      </c>
      <c r="K69" s="44">
        <v>0</v>
      </c>
      <c r="L69" s="44"/>
      <c r="M69" s="44"/>
      <c r="N69" s="44"/>
      <c r="O69" s="44"/>
      <c r="P69" s="44">
        <v>0</v>
      </c>
      <c r="Q69" s="44"/>
      <c r="R69" s="44">
        <v>0</v>
      </c>
      <c r="S69" s="44"/>
      <c r="T69" s="45" t="s">
        <v>404</v>
      </c>
      <c r="U69" s="45" t="s">
        <v>405</v>
      </c>
      <c r="V69" s="45" t="s">
        <v>122</v>
      </c>
      <c r="W69" s="45" t="s">
        <v>406</v>
      </c>
      <c r="X69" s="44" t="s">
        <v>124</v>
      </c>
      <c r="Y69" s="44">
        <v>1</v>
      </c>
      <c r="Z69" s="44" t="s">
        <v>407</v>
      </c>
      <c r="AA69" s="44">
        <v>0</v>
      </c>
      <c r="AB69" s="44"/>
      <c r="AC69" s="45"/>
      <c r="AD69" s="44" t="s">
        <v>1269</v>
      </c>
      <c r="AE69" s="50">
        <v>43263</v>
      </c>
      <c r="AF69" s="44"/>
      <c r="AG69" s="44" t="s">
        <v>312</v>
      </c>
      <c r="AH69" s="45" t="s">
        <v>408</v>
      </c>
      <c r="AI69" s="46" t="s">
        <v>409</v>
      </c>
      <c r="AJ69" s="46" t="s">
        <v>410</v>
      </c>
      <c r="AK69" s="47" t="s">
        <v>411</v>
      </c>
      <c r="AL69" s="46" t="s">
        <v>412</v>
      </c>
      <c r="AM69" s="46" t="s">
        <v>413</v>
      </c>
      <c r="AN69" s="46" t="s">
        <v>414</v>
      </c>
      <c r="AO69" s="46">
        <v>0</v>
      </c>
      <c r="AP69" s="46">
        <v>0</v>
      </c>
      <c r="AQ69" s="44">
        <v>1</v>
      </c>
      <c r="AR69" s="48">
        <v>43264.791666666664</v>
      </c>
      <c r="AS69" s="48">
        <v>43264.854166666664</v>
      </c>
      <c r="AT69" s="44"/>
      <c r="AU69" s="44"/>
      <c r="AV69" s="45" t="s">
        <v>403</v>
      </c>
      <c r="AW69" s="44"/>
      <c r="AX69" s="45" t="s">
        <v>415</v>
      </c>
      <c r="AY69" s="45" t="s">
        <v>416</v>
      </c>
      <c r="AZ69" s="46">
        <v>0</v>
      </c>
      <c r="BA69" s="46"/>
      <c r="BB69" s="46"/>
      <c r="BC69" s="60">
        <v>15</v>
      </c>
      <c r="BD69" s="49">
        <v>1.5</v>
      </c>
      <c r="BE69" s="60"/>
      <c r="BF69" s="49"/>
      <c r="BG69" s="60"/>
      <c r="BH69" s="49"/>
      <c r="BI69" s="60"/>
      <c r="BJ69" s="49"/>
      <c r="BK69" s="49"/>
      <c r="BL69" s="49"/>
      <c r="BM69" s="49"/>
      <c r="BN69" s="49"/>
      <c r="BO69" s="49"/>
      <c r="BP69" s="49"/>
      <c r="BQ69" s="49"/>
      <c r="BR69" s="49"/>
      <c r="BS69" s="49"/>
      <c r="BT69" s="49"/>
      <c r="BU69" s="49"/>
      <c r="BV69" s="49"/>
      <c r="BW69" s="60">
        <f t="shared" si="4"/>
        <v>1.5</v>
      </c>
      <c r="BX69" s="55">
        <f t="shared" si="5"/>
        <v>1.5</v>
      </c>
    </row>
    <row r="70" spans="1:76" ht="99.95" customHeight="1" x14ac:dyDescent="0.15">
      <c r="A70" s="51">
        <v>42</v>
      </c>
      <c r="B70">
        <v>8</v>
      </c>
      <c r="C70" t="s">
        <v>56</v>
      </c>
      <c r="D70">
        <v>80039</v>
      </c>
      <c r="E70" t="s">
        <v>341</v>
      </c>
      <c r="F70" s="7" t="s">
        <v>655</v>
      </c>
      <c r="G70" s="8">
        <v>43264.791666666664</v>
      </c>
      <c r="H70" s="9">
        <v>43264.861111111109</v>
      </c>
      <c r="I70" s="10">
        <v>1</v>
      </c>
      <c r="J70" s="10">
        <v>1</v>
      </c>
      <c r="K70" s="10">
        <v>1</v>
      </c>
      <c r="L70" s="10">
        <v>816</v>
      </c>
      <c r="M70" s="10"/>
      <c r="N70" s="10"/>
      <c r="O70" s="10" t="s">
        <v>656</v>
      </c>
      <c r="P70" s="10">
        <v>0</v>
      </c>
      <c r="Q70" s="10"/>
      <c r="R70" s="10">
        <v>0</v>
      </c>
      <c r="S70" s="10"/>
      <c r="T70" s="11" t="s">
        <v>593</v>
      </c>
      <c r="U70" s="11" t="s">
        <v>657</v>
      </c>
      <c r="V70" s="11" t="s">
        <v>595</v>
      </c>
      <c r="W70" s="11" t="s">
        <v>596</v>
      </c>
      <c r="X70" s="10" t="s">
        <v>658</v>
      </c>
      <c r="Y70" s="10">
        <v>1</v>
      </c>
      <c r="Z70" s="10" t="s">
        <v>659</v>
      </c>
      <c r="AA70" s="10">
        <v>0</v>
      </c>
      <c r="AB70" s="10"/>
      <c r="AC70" s="11"/>
      <c r="AD70" s="10"/>
      <c r="AE70" s="10"/>
      <c r="AF70" s="10"/>
      <c r="AG70" s="10" t="s">
        <v>341</v>
      </c>
      <c r="AH70" s="11" t="s">
        <v>660</v>
      </c>
      <c r="AI70" s="12" t="s">
        <v>356</v>
      </c>
      <c r="AJ70" s="12" t="s">
        <v>661</v>
      </c>
      <c r="AK70" s="13" t="s">
        <v>662</v>
      </c>
      <c r="AL70" s="12" t="s">
        <v>663</v>
      </c>
      <c r="AM70" s="12" t="s">
        <v>664</v>
      </c>
      <c r="AN70" s="12"/>
      <c r="AO70" s="12">
        <v>1</v>
      </c>
      <c r="AP70" s="12">
        <v>0</v>
      </c>
      <c r="AQ70" s="10">
        <v>1</v>
      </c>
      <c r="AR70" s="14">
        <v>43264.798611111109</v>
      </c>
      <c r="AS70" s="14">
        <v>43264.819444444445</v>
      </c>
      <c r="AT70" s="10"/>
      <c r="AU70" s="10"/>
      <c r="AV70" s="11" t="s">
        <v>665</v>
      </c>
      <c r="AW70" s="10"/>
      <c r="AX70" s="11" t="s">
        <v>666</v>
      </c>
      <c r="AY70" s="11" t="s">
        <v>667</v>
      </c>
      <c r="AZ70" s="12">
        <v>0</v>
      </c>
      <c r="BA70" s="12"/>
      <c r="BB70" s="12"/>
      <c r="BC70" s="57">
        <v>10</v>
      </c>
      <c r="BD70" s="15">
        <v>0.5</v>
      </c>
      <c r="BE70" s="57"/>
      <c r="BF70" s="15"/>
      <c r="BG70" s="57"/>
      <c r="BH70" s="15"/>
      <c r="BI70" s="57"/>
      <c r="BJ70" s="15"/>
      <c r="BK70" s="15"/>
      <c r="BL70" s="15"/>
      <c r="BM70" s="15"/>
      <c r="BN70" s="15"/>
      <c r="BO70" s="15"/>
      <c r="BP70" s="15"/>
      <c r="BQ70" s="15"/>
      <c r="BR70" s="15"/>
      <c r="BS70" s="15"/>
      <c r="BT70" s="15"/>
      <c r="BU70" s="15"/>
      <c r="BV70" s="15"/>
      <c r="BW70" s="57">
        <f t="shared" si="4"/>
        <v>0.5</v>
      </c>
      <c r="BX70" s="56">
        <f t="shared" si="5"/>
        <v>1.5</v>
      </c>
    </row>
    <row r="71" spans="1:76" ht="99.95" customHeight="1" x14ac:dyDescent="0.15">
      <c r="A71" s="51">
        <v>42</v>
      </c>
      <c r="B71">
        <v>8</v>
      </c>
      <c r="C71" t="s">
        <v>56</v>
      </c>
      <c r="D71">
        <v>80039</v>
      </c>
      <c r="E71" t="s">
        <v>341</v>
      </c>
      <c r="F71" s="28" t="s">
        <v>655</v>
      </c>
      <c r="G71" s="29">
        <v>43264.791666666664</v>
      </c>
      <c r="H71" s="30">
        <v>43264.861111111109</v>
      </c>
      <c r="I71" s="31">
        <v>1</v>
      </c>
      <c r="J71" s="31">
        <v>1</v>
      </c>
      <c r="K71" s="31">
        <v>1</v>
      </c>
      <c r="L71" s="31">
        <v>816</v>
      </c>
      <c r="M71" s="31"/>
      <c r="N71" s="31"/>
      <c r="O71" s="31" t="s">
        <v>656</v>
      </c>
      <c r="P71" s="31">
        <v>0</v>
      </c>
      <c r="Q71" s="31"/>
      <c r="R71" s="31">
        <v>0</v>
      </c>
      <c r="S71" s="31"/>
      <c r="T71" s="32" t="s">
        <v>593</v>
      </c>
      <c r="U71" s="32" t="s">
        <v>657</v>
      </c>
      <c r="V71" s="33" t="s">
        <v>595</v>
      </c>
      <c r="W71" s="32" t="s">
        <v>596</v>
      </c>
      <c r="X71" s="31" t="s">
        <v>658</v>
      </c>
      <c r="Y71" s="31">
        <v>1</v>
      </c>
      <c r="Z71" s="31" t="s">
        <v>659</v>
      </c>
      <c r="AA71" s="34">
        <v>0</v>
      </c>
      <c r="AB71" s="34"/>
      <c r="AC71" s="32"/>
      <c r="AD71" s="34"/>
      <c r="AE71" s="31"/>
      <c r="AF71" s="31"/>
      <c r="AG71" s="34" t="s">
        <v>341</v>
      </c>
      <c r="AH71" s="32" t="s">
        <v>660</v>
      </c>
      <c r="AI71" s="36" t="s">
        <v>356</v>
      </c>
      <c r="AJ71" s="36" t="s">
        <v>661</v>
      </c>
      <c r="AK71" s="37" t="s">
        <v>662</v>
      </c>
      <c r="AL71" s="36" t="s">
        <v>663</v>
      </c>
      <c r="AM71" s="36" t="s">
        <v>664</v>
      </c>
      <c r="AN71" s="36"/>
      <c r="AO71" s="36">
        <v>1</v>
      </c>
      <c r="AP71" s="36">
        <v>0</v>
      </c>
      <c r="AQ71" s="31">
        <v>2</v>
      </c>
      <c r="AR71" s="38">
        <v>43264.819444444445</v>
      </c>
      <c r="AS71" s="38">
        <v>43264.861111111109</v>
      </c>
      <c r="AT71" s="31"/>
      <c r="AU71" s="31"/>
      <c r="AV71" s="33" t="s">
        <v>668</v>
      </c>
      <c r="AW71" s="31"/>
      <c r="AX71" s="33" t="s">
        <v>669</v>
      </c>
      <c r="AY71" s="33" t="s">
        <v>670</v>
      </c>
      <c r="AZ71" s="36">
        <v>0</v>
      </c>
      <c r="BA71" s="36"/>
      <c r="BB71" s="36"/>
      <c r="BC71" s="59">
        <v>7</v>
      </c>
      <c r="BD71" s="39">
        <v>0.5</v>
      </c>
      <c r="BE71" s="59">
        <v>20</v>
      </c>
      <c r="BF71" s="39">
        <v>0.5</v>
      </c>
      <c r="BG71" s="59"/>
      <c r="BH71" s="39"/>
      <c r="BI71" s="59"/>
      <c r="BJ71" s="39"/>
      <c r="BK71" s="39"/>
      <c r="BL71" s="39"/>
      <c r="BM71" s="39"/>
      <c r="BN71" s="39"/>
      <c r="BO71" s="39"/>
      <c r="BP71" s="39"/>
      <c r="BQ71" s="39"/>
      <c r="BR71" s="39"/>
      <c r="BS71" s="39"/>
      <c r="BT71" s="39"/>
      <c r="BU71" s="39"/>
      <c r="BV71" s="39"/>
      <c r="BW71" s="59">
        <f t="shared" si="4"/>
        <v>1</v>
      </c>
      <c r="BX71" s="54">
        <f t="shared" si="5"/>
        <v>1.5</v>
      </c>
    </row>
    <row r="72" spans="1:76" ht="99.95" customHeight="1" x14ac:dyDescent="0.15">
      <c r="A72" s="51">
        <v>83</v>
      </c>
      <c r="B72">
        <v>8</v>
      </c>
      <c r="C72" t="s">
        <v>56</v>
      </c>
      <c r="D72">
        <v>812</v>
      </c>
      <c r="E72" t="s">
        <v>1026</v>
      </c>
      <c r="F72" s="7" t="s">
        <v>1040</v>
      </c>
      <c r="G72" s="8">
        <v>43264.791666666664</v>
      </c>
      <c r="H72" s="9">
        <v>43264.875</v>
      </c>
      <c r="I72" s="10">
        <v>1</v>
      </c>
      <c r="J72" s="10">
        <v>1</v>
      </c>
      <c r="K72" s="10">
        <v>0</v>
      </c>
      <c r="L72" s="10"/>
      <c r="M72" s="10"/>
      <c r="N72" s="10"/>
      <c r="O72" s="10"/>
      <c r="P72" s="10">
        <v>1</v>
      </c>
      <c r="Q72" s="10" t="s">
        <v>855</v>
      </c>
      <c r="R72" s="10">
        <v>0</v>
      </c>
      <c r="S72" s="10"/>
      <c r="T72" s="11" t="s">
        <v>1041</v>
      </c>
      <c r="U72" s="11" t="s">
        <v>316</v>
      </c>
      <c r="V72" s="11" t="s">
        <v>1034</v>
      </c>
      <c r="W72" s="11" t="s">
        <v>1035</v>
      </c>
      <c r="X72" s="10" t="s">
        <v>1036</v>
      </c>
      <c r="Y72" s="10">
        <v>0</v>
      </c>
      <c r="Z72" s="10"/>
      <c r="AA72" s="10">
        <v>0</v>
      </c>
      <c r="AB72" s="10"/>
      <c r="AC72" s="11"/>
      <c r="AD72" s="10"/>
      <c r="AE72" s="10"/>
      <c r="AF72" s="10"/>
      <c r="AG72" s="10" t="s">
        <v>1284</v>
      </c>
      <c r="AH72" s="11" t="s">
        <v>1285</v>
      </c>
      <c r="AI72" s="12" t="s">
        <v>1034</v>
      </c>
      <c r="AJ72" s="12" t="s">
        <v>1035</v>
      </c>
      <c r="AK72" s="13" t="s">
        <v>1036</v>
      </c>
      <c r="AL72" s="12" t="s">
        <v>1036</v>
      </c>
      <c r="AM72" s="12" t="s">
        <v>1037</v>
      </c>
      <c r="AN72" s="12"/>
      <c r="AO72" s="12">
        <v>0</v>
      </c>
      <c r="AP72" s="12">
        <v>0</v>
      </c>
      <c r="AQ72" s="10">
        <v>1</v>
      </c>
      <c r="AR72" s="14">
        <v>43264.802083333336</v>
      </c>
      <c r="AS72" s="14">
        <v>43264.84375</v>
      </c>
      <c r="AT72" s="10"/>
      <c r="AU72" s="10"/>
      <c r="AV72" s="11" t="s">
        <v>212</v>
      </c>
      <c r="AW72" s="10"/>
      <c r="AX72" s="11" t="s">
        <v>175</v>
      </c>
      <c r="AY72" s="11" t="s">
        <v>1042</v>
      </c>
      <c r="AZ72" s="12">
        <v>0</v>
      </c>
      <c r="BA72" s="12"/>
      <c r="BB72" s="12"/>
      <c r="BC72" s="57">
        <v>9</v>
      </c>
      <c r="BD72" s="15">
        <v>1</v>
      </c>
      <c r="BE72" s="57"/>
      <c r="BF72" s="15"/>
      <c r="BG72" s="57"/>
      <c r="BH72" s="15"/>
      <c r="BI72" s="57"/>
      <c r="BJ72" s="15"/>
      <c r="BK72" s="15"/>
      <c r="BL72" s="15"/>
      <c r="BM72" s="15"/>
      <c r="BN72" s="15"/>
      <c r="BO72" s="15"/>
      <c r="BP72" s="15"/>
      <c r="BQ72" s="15"/>
      <c r="BR72" s="15"/>
      <c r="BS72" s="15"/>
      <c r="BT72" s="15"/>
      <c r="BU72" s="15"/>
      <c r="BV72" s="15"/>
      <c r="BW72" s="57">
        <f t="shared" si="4"/>
        <v>1</v>
      </c>
      <c r="BX72" s="52">
        <f t="shared" si="5"/>
        <v>1.5</v>
      </c>
    </row>
    <row r="73" spans="1:76" ht="99.95" customHeight="1" x14ac:dyDescent="0.15">
      <c r="A73" s="51">
        <v>83</v>
      </c>
      <c r="B73">
        <v>8</v>
      </c>
      <c r="C73" t="s">
        <v>56</v>
      </c>
      <c r="D73">
        <v>812</v>
      </c>
      <c r="E73" t="s">
        <v>1026</v>
      </c>
      <c r="F73" s="16" t="s">
        <v>1040</v>
      </c>
      <c r="G73" s="17">
        <v>43264.791666666664</v>
      </c>
      <c r="H73" s="18">
        <v>43264.875</v>
      </c>
      <c r="I73" s="19">
        <v>1</v>
      </c>
      <c r="J73" s="19">
        <v>1</v>
      </c>
      <c r="K73" s="19">
        <v>0</v>
      </c>
      <c r="L73" s="19"/>
      <c r="M73" s="19"/>
      <c r="N73" s="19"/>
      <c r="O73" s="19"/>
      <c r="P73" s="19">
        <v>1</v>
      </c>
      <c r="Q73" s="19" t="s">
        <v>855</v>
      </c>
      <c r="R73" s="19">
        <v>0</v>
      </c>
      <c r="S73" s="19"/>
      <c r="T73" s="20" t="s">
        <v>1041</v>
      </c>
      <c r="U73" s="20" t="s">
        <v>316</v>
      </c>
      <c r="V73" s="21" t="s">
        <v>1034</v>
      </c>
      <c r="W73" s="20" t="s">
        <v>1035</v>
      </c>
      <c r="X73" s="19" t="s">
        <v>1036</v>
      </c>
      <c r="Y73" s="19">
        <v>0</v>
      </c>
      <c r="Z73" s="19"/>
      <c r="AA73" s="22">
        <v>0</v>
      </c>
      <c r="AB73" s="22"/>
      <c r="AC73" s="20"/>
      <c r="AD73" s="22"/>
      <c r="AE73" s="19"/>
      <c r="AF73" s="19"/>
      <c r="AG73" s="22" t="s">
        <v>1026</v>
      </c>
      <c r="AH73" s="20" t="s">
        <v>1033</v>
      </c>
      <c r="AI73" s="23" t="s">
        <v>1034</v>
      </c>
      <c r="AJ73" s="23" t="s">
        <v>1035</v>
      </c>
      <c r="AK73" s="24" t="s">
        <v>1036</v>
      </c>
      <c r="AL73" s="23" t="s">
        <v>1036</v>
      </c>
      <c r="AM73" s="23" t="s">
        <v>1037</v>
      </c>
      <c r="AN73" s="23"/>
      <c r="AO73" s="23">
        <v>0</v>
      </c>
      <c r="AP73" s="23">
        <v>0</v>
      </c>
      <c r="AQ73" s="19">
        <v>2</v>
      </c>
      <c r="AR73" s="25">
        <v>43264.854166666664</v>
      </c>
      <c r="AS73" s="25">
        <v>43264.875</v>
      </c>
      <c r="AT73" s="19"/>
      <c r="AU73" s="19"/>
      <c r="AV73" s="21" t="s">
        <v>1043</v>
      </c>
      <c r="AW73" s="19"/>
      <c r="AX73" s="21" t="s">
        <v>1044</v>
      </c>
      <c r="AY73" s="21" t="s">
        <v>1045</v>
      </c>
      <c r="AZ73" s="23">
        <v>0</v>
      </c>
      <c r="BA73" s="23"/>
      <c r="BB73" s="23"/>
      <c r="BC73" s="58">
        <v>53</v>
      </c>
      <c r="BD73" s="26">
        <v>0.5</v>
      </c>
      <c r="BE73" s="58"/>
      <c r="BF73" s="26"/>
      <c r="BG73" s="58"/>
      <c r="BH73" s="26"/>
      <c r="BI73" s="58"/>
      <c r="BJ73" s="26"/>
      <c r="BK73" s="26"/>
      <c r="BL73" s="26"/>
      <c r="BM73" s="26"/>
      <c r="BN73" s="26"/>
      <c r="BO73" s="26"/>
      <c r="BP73" s="26"/>
      <c r="BQ73" s="26"/>
      <c r="BR73" s="26"/>
      <c r="BS73" s="26"/>
      <c r="BT73" s="26"/>
      <c r="BU73" s="26"/>
      <c r="BV73" s="26"/>
      <c r="BW73" s="58">
        <f t="shared" si="4"/>
        <v>0.5</v>
      </c>
      <c r="BX73" s="53">
        <f t="shared" si="5"/>
        <v>1.5</v>
      </c>
    </row>
    <row r="74" spans="1:76" ht="99.95" customHeight="1" x14ac:dyDescent="0.15">
      <c r="A74" s="51">
        <v>62</v>
      </c>
      <c r="B74">
        <v>8</v>
      </c>
      <c r="C74" t="s">
        <v>56</v>
      </c>
      <c r="D74">
        <v>80049</v>
      </c>
      <c r="E74" t="s">
        <v>866</v>
      </c>
      <c r="F74" s="41" t="s">
        <v>867</v>
      </c>
      <c r="G74" s="42">
        <v>43265.583333333336</v>
      </c>
      <c r="H74" s="43">
        <v>43265.666666666664</v>
      </c>
      <c r="I74" s="44">
        <v>1</v>
      </c>
      <c r="J74" s="44">
        <v>1</v>
      </c>
      <c r="K74" s="44">
        <v>0</v>
      </c>
      <c r="L74" s="44"/>
      <c r="M74" s="44"/>
      <c r="N74" s="44"/>
      <c r="O74" s="44"/>
      <c r="P74" s="44">
        <v>0</v>
      </c>
      <c r="Q74" s="44"/>
      <c r="R74" s="44">
        <v>0</v>
      </c>
      <c r="S74" s="44"/>
      <c r="T74" s="45" t="s">
        <v>880</v>
      </c>
      <c r="U74" s="45" t="s">
        <v>881</v>
      </c>
      <c r="V74" s="45" t="s">
        <v>882</v>
      </c>
      <c r="W74" s="45" t="s">
        <v>883</v>
      </c>
      <c r="X74" s="44" t="s">
        <v>884</v>
      </c>
      <c r="Y74" s="44">
        <v>0</v>
      </c>
      <c r="Z74" s="44"/>
      <c r="AA74" s="44">
        <v>0</v>
      </c>
      <c r="AB74" s="44"/>
      <c r="AC74" s="45"/>
      <c r="AD74" s="44"/>
      <c r="AE74" s="44"/>
      <c r="AF74" s="44"/>
      <c r="AG74" s="44" t="s">
        <v>866</v>
      </c>
      <c r="AH74" s="45" t="s">
        <v>866</v>
      </c>
      <c r="AI74" s="46" t="s">
        <v>554</v>
      </c>
      <c r="AJ74" s="46" t="s">
        <v>872</v>
      </c>
      <c r="AK74" s="47" t="s">
        <v>871</v>
      </c>
      <c r="AL74" s="46" t="s">
        <v>873</v>
      </c>
      <c r="AM74" s="46"/>
      <c r="AN74" s="46"/>
      <c r="AO74" s="46">
        <v>0</v>
      </c>
      <c r="AP74" s="46">
        <v>0</v>
      </c>
      <c r="AQ74" s="44">
        <v>1</v>
      </c>
      <c r="AR74" s="48">
        <v>43265.583333333336</v>
      </c>
      <c r="AS74" s="48">
        <v>43265.666666666664</v>
      </c>
      <c r="AT74" s="44"/>
      <c r="AU74" s="44"/>
      <c r="AV74" s="45" t="s">
        <v>885</v>
      </c>
      <c r="AW74" s="44"/>
      <c r="AX74" s="45" t="s">
        <v>886</v>
      </c>
      <c r="AY74" s="45" t="s">
        <v>887</v>
      </c>
      <c r="AZ74" s="46">
        <v>0</v>
      </c>
      <c r="BA74" s="46"/>
      <c r="BB74" s="46"/>
      <c r="BC74" s="60">
        <v>10</v>
      </c>
      <c r="BD74" s="49">
        <v>1</v>
      </c>
      <c r="BE74" s="60">
        <v>11</v>
      </c>
      <c r="BF74" s="49">
        <v>1</v>
      </c>
      <c r="BG74" s="60"/>
      <c r="BH74" s="49"/>
      <c r="BI74" s="60"/>
      <c r="BJ74" s="49"/>
      <c r="BK74" s="49"/>
      <c r="BL74" s="49"/>
      <c r="BM74" s="49"/>
      <c r="BN74" s="49"/>
      <c r="BO74" s="49"/>
      <c r="BP74" s="49"/>
      <c r="BQ74" s="49"/>
      <c r="BR74" s="49"/>
      <c r="BS74" s="49"/>
      <c r="BT74" s="49"/>
      <c r="BU74" s="49"/>
      <c r="BV74" s="49"/>
      <c r="BW74" s="60">
        <f t="shared" si="4"/>
        <v>2</v>
      </c>
      <c r="BX74" s="55">
        <f t="shared" si="5"/>
        <v>2</v>
      </c>
    </row>
    <row r="75" spans="1:76" ht="99.95" customHeight="1" x14ac:dyDescent="0.15">
      <c r="A75" s="51">
        <v>43</v>
      </c>
      <c r="B75">
        <v>8</v>
      </c>
      <c r="C75" t="s">
        <v>56</v>
      </c>
      <c r="D75">
        <v>80039</v>
      </c>
      <c r="E75" t="s">
        <v>341</v>
      </c>
      <c r="F75" s="41" t="s">
        <v>671</v>
      </c>
      <c r="G75" s="42">
        <v>43265.784722222219</v>
      </c>
      <c r="H75" s="43">
        <v>43265.847222222219</v>
      </c>
      <c r="I75" s="44">
        <v>1</v>
      </c>
      <c r="J75" s="44">
        <v>1</v>
      </c>
      <c r="K75" s="44">
        <v>1</v>
      </c>
      <c r="L75" s="44">
        <v>802</v>
      </c>
      <c r="M75" s="44"/>
      <c r="N75" s="44"/>
      <c r="O75" s="44" t="s">
        <v>672</v>
      </c>
      <c r="P75" s="44">
        <v>0</v>
      </c>
      <c r="Q75" s="44"/>
      <c r="R75" s="44">
        <v>0</v>
      </c>
      <c r="S75" s="44"/>
      <c r="T75" s="45" t="s">
        <v>639</v>
      </c>
      <c r="U75" s="45" t="s">
        <v>673</v>
      </c>
      <c r="V75" s="45" t="s">
        <v>674</v>
      </c>
      <c r="W75" s="45" t="s">
        <v>642</v>
      </c>
      <c r="X75" s="44" t="s">
        <v>643</v>
      </c>
      <c r="Y75" s="44">
        <v>1</v>
      </c>
      <c r="Z75" s="44" t="s">
        <v>537</v>
      </c>
      <c r="AA75" s="44">
        <v>0</v>
      </c>
      <c r="AB75" s="44"/>
      <c r="AC75" s="45"/>
      <c r="AD75" s="44"/>
      <c r="AE75" s="44"/>
      <c r="AF75" s="44"/>
      <c r="AG75" s="44" t="s">
        <v>341</v>
      </c>
      <c r="AH75" s="45" t="s">
        <v>675</v>
      </c>
      <c r="AI75" s="46" t="s">
        <v>609</v>
      </c>
      <c r="AJ75" s="46" t="s">
        <v>676</v>
      </c>
      <c r="AK75" s="47" t="s">
        <v>611</v>
      </c>
      <c r="AL75" s="46" t="s">
        <v>612</v>
      </c>
      <c r="AM75" s="46" t="s">
        <v>677</v>
      </c>
      <c r="AN75" s="46"/>
      <c r="AO75" s="46">
        <v>1</v>
      </c>
      <c r="AP75" s="46">
        <v>0</v>
      </c>
      <c r="AQ75" s="44">
        <v>1</v>
      </c>
      <c r="AR75" s="48">
        <v>43265.791666666664</v>
      </c>
      <c r="AS75" s="48">
        <v>43265.847222222219</v>
      </c>
      <c r="AT75" s="44"/>
      <c r="AU75" s="44"/>
      <c r="AV75" s="45" t="s">
        <v>678</v>
      </c>
      <c r="AW75" s="44"/>
      <c r="AX75" s="45" t="s">
        <v>1328</v>
      </c>
      <c r="AY75" s="45" t="s">
        <v>679</v>
      </c>
      <c r="AZ75" s="46">
        <v>0</v>
      </c>
      <c r="BA75" s="46"/>
      <c r="BB75" s="46"/>
      <c r="BC75" s="60">
        <v>76</v>
      </c>
      <c r="BD75" s="49">
        <v>0.5</v>
      </c>
      <c r="BE75" s="60">
        <v>82</v>
      </c>
      <c r="BF75" s="49">
        <v>0.5</v>
      </c>
      <c r="BG75" s="60"/>
      <c r="BH75" s="49"/>
      <c r="BI75" s="60"/>
      <c r="BJ75" s="49"/>
      <c r="BK75" s="49"/>
      <c r="BL75" s="49"/>
      <c r="BM75" s="49"/>
      <c r="BN75" s="49"/>
      <c r="BO75" s="49"/>
      <c r="BP75" s="49"/>
      <c r="BQ75" s="49"/>
      <c r="BR75" s="49"/>
      <c r="BS75" s="49"/>
      <c r="BT75" s="49"/>
      <c r="BU75" s="49"/>
      <c r="BV75" s="49"/>
      <c r="BW75" s="60">
        <f t="shared" si="4"/>
        <v>1</v>
      </c>
      <c r="BX75" s="55">
        <f t="shared" si="5"/>
        <v>1</v>
      </c>
    </row>
    <row r="76" spans="1:76" ht="99.95" customHeight="1" x14ac:dyDescent="0.15">
      <c r="A76" s="51">
        <v>91</v>
      </c>
      <c r="B76">
        <v>8</v>
      </c>
      <c r="C76" t="s">
        <v>56</v>
      </c>
      <c r="D76">
        <v>819</v>
      </c>
      <c r="E76" t="s">
        <v>1069</v>
      </c>
      <c r="F76" s="7" t="s">
        <v>1120</v>
      </c>
      <c r="G76" s="8">
        <v>43265.784722222219</v>
      </c>
      <c r="H76" s="9">
        <v>43265.854166666664</v>
      </c>
      <c r="I76" s="10">
        <v>1</v>
      </c>
      <c r="J76" s="10">
        <v>1</v>
      </c>
      <c r="K76" s="10">
        <v>1</v>
      </c>
      <c r="L76" s="10"/>
      <c r="M76" s="10"/>
      <c r="N76" s="10"/>
      <c r="O76" s="10" t="s">
        <v>1089</v>
      </c>
      <c r="P76" s="10">
        <v>1</v>
      </c>
      <c r="Q76" s="10" t="s">
        <v>1121</v>
      </c>
      <c r="R76" s="10">
        <v>0</v>
      </c>
      <c r="S76" s="10"/>
      <c r="T76" s="11" t="s">
        <v>419</v>
      </c>
      <c r="U76" s="11" t="s">
        <v>1122</v>
      </c>
      <c r="V76" s="11" t="s">
        <v>343</v>
      </c>
      <c r="W76" s="11" t="s">
        <v>421</v>
      </c>
      <c r="X76" s="10" t="s">
        <v>422</v>
      </c>
      <c r="Y76" s="10">
        <v>1</v>
      </c>
      <c r="Z76" s="10" t="s">
        <v>552</v>
      </c>
      <c r="AA76" s="10">
        <v>0</v>
      </c>
      <c r="AB76" s="10"/>
      <c r="AC76" s="11"/>
      <c r="AD76" s="10"/>
      <c r="AE76" s="10"/>
      <c r="AF76" s="10"/>
      <c r="AG76" s="10" t="s">
        <v>1273</v>
      </c>
      <c r="AH76" s="11" t="s">
        <v>1277</v>
      </c>
      <c r="AI76" s="12" t="s">
        <v>1077</v>
      </c>
      <c r="AJ76" s="12" t="s">
        <v>1078</v>
      </c>
      <c r="AK76" s="13" t="s">
        <v>1079</v>
      </c>
      <c r="AL76" s="12" t="s">
        <v>1080</v>
      </c>
      <c r="AM76" s="12" t="s">
        <v>1081</v>
      </c>
      <c r="AN76" s="12"/>
      <c r="AO76" s="12">
        <v>1</v>
      </c>
      <c r="AP76" s="12">
        <v>0</v>
      </c>
      <c r="AQ76" s="10">
        <v>1</v>
      </c>
      <c r="AR76" s="14">
        <v>43265.791666666664</v>
      </c>
      <c r="AS76" s="14">
        <v>43265.8125</v>
      </c>
      <c r="AT76" s="10"/>
      <c r="AU76" s="10"/>
      <c r="AV76" s="11" t="s">
        <v>1123</v>
      </c>
      <c r="AW76" s="10"/>
      <c r="AX76" s="11" t="s">
        <v>1124</v>
      </c>
      <c r="AY76" s="11" t="s">
        <v>1125</v>
      </c>
      <c r="AZ76" s="12">
        <v>0</v>
      </c>
      <c r="BA76" s="12"/>
      <c r="BB76" s="12"/>
      <c r="BC76" s="57">
        <v>9</v>
      </c>
      <c r="BD76" s="15">
        <v>0.5</v>
      </c>
      <c r="BE76" s="57"/>
      <c r="BF76" s="15"/>
      <c r="BG76" s="57"/>
      <c r="BH76" s="15"/>
      <c r="BI76" s="57"/>
      <c r="BJ76" s="15"/>
      <c r="BK76" s="15"/>
      <c r="BL76" s="15"/>
      <c r="BM76" s="15"/>
      <c r="BN76" s="15"/>
      <c r="BO76" s="15"/>
      <c r="BP76" s="15"/>
      <c r="BQ76" s="15"/>
      <c r="BR76" s="15"/>
      <c r="BS76" s="15"/>
      <c r="BT76" s="15"/>
      <c r="BU76" s="15"/>
      <c r="BV76" s="15"/>
      <c r="BW76" s="57">
        <f t="shared" si="4"/>
        <v>0.5</v>
      </c>
      <c r="BX76" s="56">
        <f t="shared" si="5"/>
        <v>1.5</v>
      </c>
    </row>
    <row r="77" spans="1:76" ht="99.95" customHeight="1" x14ac:dyDescent="0.15">
      <c r="A77" s="51">
        <v>91</v>
      </c>
      <c r="B77">
        <v>8</v>
      </c>
      <c r="C77" t="s">
        <v>56</v>
      </c>
      <c r="D77">
        <v>819</v>
      </c>
      <c r="E77" t="s">
        <v>1069</v>
      </c>
      <c r="F77" s="28" t="s">
        <v>1120</v>
      </c>
      <c r="G77" s="29">
        <v>43265.784722222219</v>
      </c>
      <c r="H77" s="30">
        <v>43265.854166666664</v>
      </c>
      <c r="I77" s="31">
        <v>1</v>
      </c>
      <c r="J77" s="31">
        <v>1</v>
      </c>
      <c r="K77" s="31">
        <v>1</v>
      </c>
      <c r="L77" s="31"/>
      <c r="M77" s="31"/>
      <c r="N77" s="31"/>
      <c r="O77" s="31" t="s">
        <v>1089</v>
      </c>
      <c r="P77" s="31">
        <v>1</v>
      </c>
      <c r="Q77" s="31" t="s">
        <v>1121</v>
      </c>
      <c r="R77" s="31">
        <v>0</v>
      </c>
      <c r="S77" s="31"/>
      <c r="T77" s="32" t="s">
        <v>419</v>
      </c>
      <c r="U77" s="32" t="s">
        <v>1122</v>
      </c>
      <c r="V77" s="33" t="s">
        <v>343</v>
      </c>
      <c r="W77" s="32" t="s">
        <v>421</v>
      </c>
      <c r="X77" s="31" t="s">
        <v>422</v>
      </c>
      <c r="Y77" s="31">
        <v>1</v>
      </c>
      <c r="Z77" s="31" t="s">
        <v>552</v>
      </c>
      <c r="AA77" s="34">
        <v>0</v>
      </c>
      <c r="AB77" s="34"/>
      <c r="AC77" s="32"/>
      <c r="AD77" s="34"/>
      <c r="AE77" s="31"/>
      <c r="AF77" s="31"/>
      <c r="AG77" s="34" t="s">
        <v>1069</v>
      </c>
      <c r="AH77" s="32" t="s">
        <v>1076</v>
      </c>
      <c r="AI77" s="36" t="s">
        <v>1077</v>
      </c>
      <c r="AJ77" s="36" t="s">
        <v>1078</v>
      </c>
      <c r="AK77" s="37" t="s">
        <v>1079</v>
      </c>
      <c r="AL77" s="36" t="s">
        <v>1080</v>
      </c>
      <c r="AM77" s="36" t="s">
        <v>1081</v>
      </c>
      <c r="AN77" s="36"/>
      <c r="AO77" s="36">
        <v>1</v>
      </c>
      <c r="AP77" s="36">
        <v>0</v>
      </c>
      <c r="AQ77" s="31">
        <v>2</v>
      </c>
      <c r="AR77" s="38">
        <v>43265.8125</v>
      </c>
      <c r="AS77" s="38">
        <v>43265.854166666664</v>
      </c>
      <c r="AT77" s="31"/>
      <c r="AU77" s="31"/>
      <c r="AV77" s="33" t="s">
        <v>1126</v>
      </c>
      <c r="AW77" s="31"/>
      <c r="AX77" s="33" t="s">
        <v>1127</v>
      </c>
      <c r="AY77" s="33" t="s">
        <v>1128</v>
      </c>
      <c r="AZ77" s="36">
        <v>0</v>
      </c>
      <c r="BA77" s="36"/>
      <c r="BB77" s="36"/>
      <c r="BC77" s="59">
        <v>26</v>
      </c>
      <c r="BD77" s="39">
        <v>1</v>
      </c>
      <c r="BE77" s="59"/>
      <c r="BF77" s="39"/>
      <c r="BG77" s="59"/>
      <c r="BH77" s="39"/>
      <c r="BI77" s="59"/>
      <c r="BJ77" s="39"/>
      <c r="BK77" s="39"/>
      <c r="BL77" s="39"/>
      <c r="BM77" s="39"/>
      <c r="BN77" s="39"/>
      <c r="BO77" s="39"/>
      <c r="BP77" s="39"/>
      <c r="BQ77" s="39"/>
      <c r="BR77" s="39"/>
      <c r="BS77" s="39"/>
      <c r="BT77" s="39"/>
      <c r="BU77" s="39"/>
      <c r="BV77" s="39"/>
      <c r="BW77" s="59">
        <f t="shared" si="4"/>
        <v>1</v>
      </c>
      <c r="BX77" s="54">
        <f t="shared" si="5"/>
        <v>1.5</v>
      </c>
    </row>
    <row r="78" spans="1:76" ht="99.95" customHeight="1" x14ac:dyDescent="0.15">
      <c r="A78" s="51">
        <v>25</v>
      </c>
      <c r="B78">
        <v>8</v>
      </c>
      <c r="C78" t="s">
        <v>56</v>
      </c>
      <c r="D78">
        <v>80029</v>
      </c>
      <c r="E78" t="s">
        <v>312</v>
      </c>
      <c r="F78" s="7" t="s">
        <v>417</v>
      </c>
      <c r="G78" s="8">
        <v>43265.791666666664</v>
      </c>
      <c r="H78" s="9">
        <v>43265.854166666664</v>
      </c>
      <c r="I78" s="10">
        <v>1</v>
      </c>
      <c r="J78" s="10">
        <v>1</v>
      </c>
      <c r="K78" s="10">
        <v>0</v>
      </c>
      <c r="L78" s="10"/>
      <c r="M78" s="10"/>
      <c r="N78" s="10"/>
      <c r="O78" s="10"/>
      <c r="P78" s="10">
        <v>1</v>
      </c>
      <c r="Q78" s="10" t="s">
        <v>418</v>
      </c>
      <c r="R78" s="10">
        <v>0</v>
      </c>
      <c r="S78" s="10"/>
      <c r="T78" s="11" t="s">
        <v>419</v>
      </c>
      <c r="U78" s="11" t="s">
        <v>420</v>
      </c>
      <c r="V78" s="11" t="s">
        <v>356</v>
      </c>
      <c r="W78" s="11" t="s">
        <v>421</v>
      </c>
      <c r="X78" s="10" t="s">
        <v>422</v>
      </c>
      <c r="Y78" s="10">
        <v>1</v>
      </c>
      <c r="Z78" s="10" t="s">
        <v>407</v>
      </c>
      <c r="AA78" s="10">
        <v>1</v>
      </c>
      <c r="AB78" s="10" t="s">
        <v>1267</v>
      </c>
      <c r="AC78" s="11">
        <v>1000</v>
      </c>
      <c r="AD78" s="10"/>
      <c r="AE78" s="10"/>
      <c r="AF78" s="10"/>
      <c r="AG78" s="10" t="s">
        <v>78</v>
      </c>
      <c r="AH78" s="11" t="s">
        <v>423</v>
      </c>
      <c r="AI78" s="12" t="s">
        <v>229</v>
      </c>
      <c r="AJ78" s="12" t="s">
        <v>230</v>
      </c>
      <c r="AK78" s="13" t="s">
        <v>231</v>
      </c>
      <c r="AL78" s="12" t="s">
        <v>424</v>
      </c>
      <c r="AM78" s="12" t="s">
        <v>425</v>
      </c>
      <c r="AN78" s="12"/>
      <c r="AO78" s="12">
        <v>0</v>
      </c>
      <c r="AP78" s="12">
        <v>0</v>
      </c>
      <c r="AQ78" s="10">
        <v>1</v>
      </c>
      <c r="AR78" s="14">
        <v>43265.791666666664</v>
      </c>
      <c r="AS78" s="14">
        <v>43265.8125</v>
      </c>
      <c r="AT78" s="10"/>
      <c r="AU78" s="10"/>
      <c r="AV78" s="11" t="s">
        <v>426</v>
      </c>
      <c r="AW78" s="10"/>
      <c r="AX78" s="11" t="s">
        <v>427</v>
      </c>
      <c r="AY78" s="11" t="s">
        <v>428</v>
      </c>
      <c r="AZ78" s="12">
        <v>0</v>
      </c>
      <c r="BA78" s="12"/>
      <c r="BB78" s="12"/>
      <c r="BC78" s="57">
        <v>1</v>
      </c>
      <c r="BD78" s="15">
        <v>0.5</v>
      </c>
      <c r="BE78" s="57"/>
      <c r="BF78" s="15"/>
      <c r="BG78" s="57"/>
      <c r="BH78" s="15"/>
      <c r="BI78" s="57"/>
      <c r="BJ78" s="15"/>
      <c r="BK78" s="15"/>
      <c r="BL78" s="15"/>
      <c r="BM78" s="15"/>
      <c r="BN78" s="15"/>
      <c r="BO78" s="15"/>
      <c r="BP78" s="15"/>
      <c r="BQ78" s="15"/>
      <c r="BR78" s="15"/>
      <c r="BS78" s="15"/>
      <c r="BT78" s="15"/>
      <c r="BU78" s="15"/>
      <c r="BV78" s="15"/>
      <c r="BW78" s="57">
        <f t="shared" si="4"/>
        <v>0.5</v>
      </c>
      <c r="BX78" s="52">
        <f t="shared" si="5"/>
        <v>1.5</v>
      </c>
    </row>
    <row r="79" spans="1:76" ht="99.95" customHeight="1" x14ac:dyDescent="0.15">
      <c r="A79" s="51">
        <v>25</v>
      </c>
      <c r="B79">
        <v>8</v>
      </c>
      <c r="C79" t="s">
        <v>56</v>
      </c>
      <c r="D79">
        <v>80029</v>
      </c>
      <c r="E79" t="s">
        <v>312</v>
      </c>
      <c r="F79" s="16" t="s">
        <v>417</v>
      </c>
      <c r="G79" s="17">
        <v>43265.791666666664</v>
      </c>
      <c r="H79" s="18">
        <v>43265.854166666664</v>
      </c>
      <c r="I79" s="19">
        <v>1</v>
      </c>
      <c r="J79" s="19">
        <v>1</v>
      </c>
      <c r="K79" s="19">
        <v>0</v>
      </c>
      <c r="L79" s="19"/>
      <c r="M79" s="19"/>
      <c r="N79" s="19"/>
      <c r="O79" s="19"/>
      <c r="P79" s="19">
        <v>1</v>
      </c>
      <c r="Q79" s="19" t="s">
        <v>418</v>
      </c>
      <c r="R79" s="19">
        <v>0</v>
      </c>
      <c r="S79" s="19"/>
      <c r="T79" s="20" t="s">
        <v>419</v>
      </c>
      <c r="U79" s="20" t="s">
        <v>420</v>
      </c>
      <c r="V79" s="21" t="s">
        <v>356</v>
      </c>
      <c r="W79" s="20" t="s">
        <v>421</v>
      </c>
      <c r="X79" s="19" t="s">
        <v>422</v>
      </c>
      <c r="Y79" s="19">
        <v>1</v>
      </c>
      <c r="Z79" s="19" t="s">
        <v>407</v>
      </c>
      <c r="AA79" s="22">
        <v>1</v>
      </c>
      <c r="AB79" s="22" t="s">
        <v>340</v>
      </c>
      <c r="AC79" s="20">
        <v>1000</v>
      </c>
      <c r="AD79" s="22"/>
      <c r="AE79" s="19"/>
      <c r="AF79" s="19"/>
      <c r="AG79" s="22" t="s">
        <v>78</v>
      </c>
      <c r="AH79" s="20" t="s">
        <v>423</v>
      </c>
      <c r="AI79" s="23" t="s">
        <v>229</v>
      </c>
      <c r="AJ79" s="23" t="s">
        <v>230</v>
      </c>
      <c r="AK79" s="24" t="s">
        <v>231</v>
      </c>
      <c r="AL79" s="23" t="s">
        <v>424</v>
      </c>
      <c r="AM79" s="23" t="s">
        <v>425</v>
      </c>
      <c r="AN79" s="23"/>
      <c r="AO79" s="23">
        <v>0</v>
      </c>
      <c r="AP79" s="23">
        <v>0</v>
      </c>
      <c r="AQ79" s="19">
        <v>2</v>
      </c>
      <c r="AR79" s="25">
        <v>43265.8125</v>
      </c>
      <c r="AS79" s="25">
        <v>43265.854166666664</v>
      </c>
      <c r="AT79" s="19"/>
      <c r="AU79" s="19"/>
      <c r="AV79" s="21" t="s">
        <v>429</v>
      </c>
      <c r="AW79" s="19"/>
      <c r="AX79" s="21" t="s">
        <v>430</v>
      </c>
      <c r="AY79" s="21" t="s">
        <v>431</v>
      </c>
      <c r="AZ79" s="23">
        <v>0</v>
      </c>
      <c r="BA79" s="23"/>
      <c r="BB79" s="23"/>
      <c r="BC79" s="58">
        <v>1</v>
      </c>
      <c r="BD79" s="26">
        <v>1</v>
      </c>
      <c r="BE79" s="58"/>
      <c r="BF79" s="26"/>
      <c r="BG79" s="58"/>
      <c r="BH79" s="26"/>
      <c r="BI79" s="58"/>
      <c r="BJ79" s="26"/>
      <c r="BK79" s="26"/>
      <c r="BL79" s="26"/>
      <c r="BM79" s="26"/>
      <c r="BN79" s="26"/>
      <c r="BO79" s="26"/>
      <c r="BP79" s="26"/>
      <c r="BQ79" s="26"/>
      <c r="BR79" s="26"/>
      <c r="BS79" s="26"/>
      <c r="BT79" s="26"/>
      <c r="BU79" s="26"/>
      <c r="BV79" s="26"/>
      <c r="BW79" s="58">
        <f t="shared" si="4"/>
        <v>1</v>
      </c>
      <c r="BX79" s="53">
        <f t="shared" si="5"/>
        <v>1.5</v>
      </c>
    </row>
    <row r="80" spans="1:76" ht="99.95" customHeight="1" x14ac:dyDescent="0.15">
      <c r="A80" s="51">
        <v>26</v>
      </c>
      <c r="B80">
        <v>8</v>
      </c>
      <c r="C80" t="s">
        <v>56</v>
      </c>
      <c r="D80">
        <v>80029</v>
      </c>
      <c r="E80" t="s">
        <v>312</v>
      </c>
      <c r="F80" s="41" t="s">
        <v>432</v>
      </c>
      <c r="G80" s="42">
        <v>43265.791666666664</v>
      </c>
      <c r="H80" s="43">
        <v>43265.833333333336</v>
      </c>
      <c r="I80" s="44">
        <v>1</v>
      </c>
      <c r="J80" s="44">
        <v>1</v>
      </c>
      <c r="K80" s="44">
        <v>1</v>
      </c>
      <c r="L80" s="44"/>
      <c r="M80" s="44"/>
      <c r="N80" s="44"/>
      <c r="O80" s="44" t="s">
        <v>433</v>
      </c>
      <c r="P80" s="44">
        <v>1</v>
      </c>
      <c r="Q80" s="44" t="s">
        <v>434</v>
      </c>
      <c r="R80" s="44">
        <v>0</v>
      </c>
      <c r="S80" s="44"/>
      <c r="T80" s="45" t="s">
        <v>435</v>
      </c>
      <c r="U80" s="45"/>
      <c r="V80" s="45" t="s">
        <v>436</v>
      </c>
      <c r="W80" s="45" t="s">
        <v>437</v>
      </c>
      <c r="X80" s="44" t="s">
        <v>438</v>
      </c>
      <c r="Y80" s="44">
        <v>0</v>
      </c>
      <c r="Z80" s="44"/>
      <c r="AA80" s="44">
        <v>0</v>
      </c>
      <c r="AB80" s="44"/>
      <c r="AC80" s="45"/>
      <c r="AD80" s="44"/>
      <c r="AE80" s="44"/>
      <c r="AF80" s="44"/>
      <c r="AG80" s="44" t="s">
        <v>312</v>
      </c>
      <c r="AH80" s="45" t="s">
        <v>439</v>
      </c>
      <c r="AI80" s="46" t="s">
        <v>62</v>
      </c>
      <c r="AJ80" s="46" t="s">
        <v>63</v>
      </c>
      <c r="AK80" s="47" t="s">
        <v>440</v>
      </c>
      <c r="AL80" s="46" t="s">
        <v>441</v>
      </c>
      <c r="AM80" s="46" t="s">
        <v>442</v>
      </c>
      <c r="AN80" s="46"/>
      <c r="AO80" s="46">
        <v>1</v>
      </c>
      <c r="AP80" s="46">
        <v>0</v>
      </c>
      <c r="AQ80" s="44">
        <v>1</v>
      </c>
      <c r="AR80" s="48">
        <v>43265.791666666664</v>
      </c>
      <c r="AS80" s="48">
        <v>43265.833333333336</v>
      </c>
      <c r="AT80" s="44"/>
      <c r="AU80" s="44"/>
      <c r="AV80" s="45" t="s">
        <v>443</v>
      </c>
      <c r="AW80" s="44"/>
      <c r="AX80" s="45" t="s">
        <v>444</v>
      </c>
      <c r="AY80" s="45" t="s">
        <v>445</v>
      </c>
      <c r="AZ80" s="46">
        <v>0</v>
      </c>
      <c r="BA80" s="46"/>
      <c r="BB80" s="46"/>
      <c r="BC80" s="60">
        <v>53</v>
      </c>
      <c r="BD80" s="49">
        <v>0.5</v>
      </c>
      <c r="BE80" s="60">
        <v>73</v>
      </c>
      <c r="BF80" s="49">
        <v>0.5</v>
      </c>
      <c r="BG80" s="60"/>
      <c r="BH80" s="49"/>
      <c r="BI80" s="60"/>
      <c r="BJ80" s="49"/>
      <c r="BK80" s="49"/>
      <c r="BL80" s="49"/>
      <c r="BM80" s="49"/>
      <c r="BN80" s="49"/>
      <c r="BO80" s="49"/>
      <c r="BP80" s="49"/>
      <c r="BQ80" s="49"/>
      <c r="BR80" s="49"/>
      <c r="BS80" s="49"/>
      <c r="BT80" s="49"/>
      <c r="BU80" s="49"/>
      <c r="BV80" s="49"/>
      <c r="BW80" s="60">
        <f t="shared" si="4"/>
        <v>1</v>
      </c>
      <c r="BX80" s="55">
        <f t="shared" si="5"/>
        <v>1</v>
      </c>
    </row>
    <row r="81" spans="1:76" ht="99.95" customHeight="1" x14ac:dyDescent="0.15">
      <c r="A81" s="51">
        <v>67</v>
      </c>
      <c r="B81">
        <v>8</v>
      </c>
      <c r="C81" t="s">
        <v>56</v>
      </c>
      <c r="D81">
        <v>801</v>
      </c>
      <c r="E81" t="s">
        <v>909</v>
      </c>
      <c r="F81" s="41" t="s">
        <v>910</v>
      </c>
      <c r="G81" s="42">
        <v>43265.791666666664</v>
      </c>
      <c r="H81" s="43">
        <v>43265.875</v>
      </c>
      <c r="I81" s="44">
        <v>1</v>
      </c>
      <c r="J81" s="44">
        <v>1</v>
      </c>
      <c r="K81" s="44">
        <v>0</v>
      </c>
      <c r="L81" s="44"/>
      <c r="M81" s="44"/>
      <c r="N81" s="44"/>
      <c r="O81" s="44"/>
      <c r="P81" s="44">
        <v>0</v>
      </c>
      <c r="Q81" s="44"/>
      <c r="R81" s="44">
        <v>0</v>
      </c>
      <c r="S81" s="44"/>
      <c r="T81" s="45" t="s">
        <v>911</v>
      </c>
      <c r="U81" s="45" t="s">
        <v>912</v>
      </c>
      <c r="V81" s="45" t="s">
        <v>62</v>
      </c>
      <c r="W81" s="45" t="s">
        <v>913</v>
      </c>
      <c r="X81" s="44" t="s">
        <v>914</v>
      </c>
      <c r="Y81" s="44">
        <v>0</v>
      </c>
      <c r="Z81" s="44"/>
      <c r="AA81" s="44">
        <v>0</v>
      </c>
      <c r="AB81" s="44"/>
      <c r="AC81" s="45"/>
      <c r="AD81" s="44"/>
      <c r="AE81" s="44"/>
      <c r="AF81" s="44"/>
      <c r="AG81" s="44" t="s">
        <v>1275</v>
      </c>
      <c r="AH81" s="45" t="s">
        <v>1276</v>
      </c>
      <c r="AI81" s="46" t="s">
        <v>62</v>
      </c>
      <c r="AJ81" s="46" t="s">
        <v>913</v>
      </c>
      <c r="AK81" s="47" t="s">
        <v>914</v>
      </c>
      <c r="AL81" s="46" t="s">
        <v>915</v>
      </c>
      <c r="AM81" s="46" t="s">
        <v>916</v>
      </c>
      <c r="AN81" s="46"/>
      <c r="AO81" s="46">
        <v>0</v>
      </c>
      <c r="AP81" s="46">
        <v>0</v>
      </c>
      <c r="AQ81" s="44">
        <v>1</v>
      </c>
      <c r="AR81" s="48">
        <v>43265.791666666664</v>
      </c>
      <c r="AS81" s="48">
        <v>43265.875</v>
      </c>
      <c r="AT81" s="44"/>
      <c r="AU81" s="44"/>
      <c r="AV81" s="45" t="s">
        <v>917</v>
      </c>
      <c r="AW81" s="44"/>
      <c r="AX81" s="45" t="s">
        <v>918</v>
      </c>
      <c r="AY81" s="45" t="s">
        <v>919</v>
      </c>
      <c r="AZ81" s="46">
        <v>0</v>
      </c>
      <c r="BA81" s="46"/>
      <c r="BB81" s="46"/>
      <c r="BC81" s="60">
        <v>9</v>
      </c>
      <c r="BD81" s="49">
        <v>0.5</v>
      </c>
      <c r="BE81" s="60">
        <v>11</v>
      </c>
      <c r="BF81" s="49">
        <v>0.5</v>
      </c>
      <c r="BG81" s="60">
        <v>78</v>
      </c>
      <c r="BH81" s="49">
        <v>0.5</v>
      </c>
      <c r="BI81" s="60">
        <v>0</v>
      </c>
      <c r="BJ81" s="49">
        <v>0.5</v>
      </c>
      <c r="BK81" s="49"/>
      <c r="BL81" s="49"/>
      <c r="BM81" s="49"/>
      <c r="BN81" s="49"/>
      <c r="BO81" s="49"/>
      <c r="BP81" s="49"/>
      <c r="BQ81" s="49"/>
      <c r="BR81" s="49"/>
      <c r="BS81" s="49"/>
      <c r="BT81" s="49"/>
      <c r="BU81" s="49"/>
      <c r="BV81" s="49"/>
      <c r="BW81" s="60">
        <f t="shared" si="4"/>
        <v>2</v>
      </c>
      <c r="BX81" s="55">
        <f t="shared" si="5"/>
        <v>2</v>
      </c>
    </row>
    <row r="82" spans="1:76" ht="99.95" customHeight="1" x14ac:dyDescent="0.15">
      <c r="A82" s="51">
        <v>27</v>
      </c>
      <c r="B82">
        <v>8</v>
      </c>
      <c r="C82" t="s">
        <v>56</v>
      </c>
      <c r="D82">
        <v>80029</v>
      </c>
      <c r="E82" t="s">
        <v>312</v>
      </c>
      <c r="F82" s="7" t="s">
        <v>446</v>
      </c>
      <c r="G82" s="8">
        <v>43266.770833333336</v>
      </c>
      <c r="H82" s="9">
        <v>43266.854166666664</v>
      </c>
      <c r="I82" s="10">
        <v>1</v>
      </c>
      <c r="J82" s="10">
        <v>1</v>
      </c>
      <c r="K82" s="10">
        <v>1</v>
      </c>
      <c r="L82" s="10"/>
      <c r="M82" s="10"/>
      <c r="N82" s="10"/>
      <c r="O82" s="10" t="s">
        <v>447</v>
      </c>
      <c r="P82" s="10">
        <v>0</v>
      </c>
      <c r="Q82" s="10"/>
      <c r="R82" s="10">
        <v>0</v>
      </c>
      <c r="S82" s="10"/>
      <c r="T82" s="11" t="s">
        <v>448</v>
      </c>
      <c r="U82" s="11"/>
      <c r="V82" s="11" t="s">
        <v>449</v>
      </c>
      <c r="W82" s="11" t="s">
        <v>450</v>
      </c>
      <c r="X82" s="10" t="s">
        <v>451</v>
      </c>
      <c r="Y82" s="10">
        <v>1</v>
      </c>
      <c r="Z82" s="10" t="s">
        <v>138</v>
      </c>
      <c r="AA82" s="10">
        <v>0</v>
      </c>
      <c r="AB82" s="10"/>
      <c r="AC82" s="11"/>
      <c r="AD82" s="10"/>
      <c r="AE82" s="10"/>
      <c r="AF82" s="10"/>
      <c r="AG82" s="10" t="s">
        <v>447</v>
      </c>
      <c r="AH82" s="11" t="s">
        <v>439</v>
      </c>
      <c r="AI82" s="12" t="s">
        <v>62</v>
      </c>
      <c r="AJ82" s="12" t="s">
        <v>63</v>
      </c>
      <c r="AK82" s="13" t="s">
        <v>440</v>
      </c>
      <c r="AL82" s="12" t="s">
        <v>441</v>
      </c>
      <c r="AM82" s="12" t="s">
        <v>442</v>
      </c>
      <c r="AN82" s="12"/>
      <c r="AO82" s="12">
        <v>1</v>
      </c>
      <c r="AP82" s="12">
        <v>0</v>
      </c>
      <c r="AQ82" s="10">
        <v>1</v>
      </c>
      <c r="AR82" s="14">
        <v>43266.770833333336</v>
      </c>
      <c r="AS82" s="14">
        <v>43266.8125</v>
      </c>
      <c r="AT82" s="10"/>
      <c r="AU82" s="10"/>
      <c r="AV82" s="11" t="s">
        <v>452</v>
      </c>
      <c r="AW82" s="10" t="s">
        <v>453</v>
      </c>
      <c r="AX82" s="11" t="s">
        <v>454</v>
      </c>
      <c r="AY82" s="11" t="s">
        <v>455</v>
      </c>
      <c r="AZ82" s="12">
        <v>0</v>
      </c>
      <c r="BA82" s="12"/>
      <c r="BB82" s="12"/>
      <c r="BC82" s="57">
        <v>9</v>
      </c>
      <c r="BD82" s="15">
        <v>1</v>
      </c>
      <c r="BE82" s="57"/>
      <c r="BF82" s="15"/>
      <c r="BG82" s="57"/>
      <c r="BH82" s="15"/>
      <c r="BI82" s="57"/>
      <c r="BJ82" s="15"/>
      <c r="BK82" s="15"/>
      <c r="BL82" s="15"/>
      <c r="BM82" s="15"/>
      <c r="BN82" s="15"/>
      <c r="BO82" s="15"/>
      <c r="BP82" s="15"/>
      <c r="BQ82" s="15"/>
      <c r="BR82" s="15"/>
      <c r="BS82" s="15"/>
      <c r="BT82" s="15"/>
      <c r="BU82" s="15"/>
      <c r="BV82" s="15"/>
      <c r="BW82" s="57">
        <f t="shared" si="4"/>
        <v>1</v>
      </c>
      <c r="BX82" s="52">
        <f t="shared" si="5"/>
        <v>2</v>
      </c>
    </row>
    <row r="83" spans="1:76" ht="99.95" customHeight="1" x14ac:dyDescent="0.15">
      <c r="A83" s="51">
        <v>27</v>
      </c>
      <c r="B83">
        <v>8</v>
      </c>
      <c r="C83" t="s">
        <v>56</v>
      </c>
      <c r="D83">
        <v>80029</v>
      </c>
      <c r="E83" t="s">
        <v>312</v>
      </c>
      <c r="F83" s="16" t="s">
        <v>446</v>
      </c>
      <c r="G83" s="17">
        <v>43266.770833333336</v>
      </c>
      <c r="H83" s="18">
        <v>43266.854166666664</v>
      </c>
      <c r="I83" s="19">
        <v>1</v>
      </c>
      <c r="J83" s="19">
        <v>1</v>
      </c>
      <c r="K83" s="19">
        <v>1</v>
      </c>
      <c r="L83" s="19"/>
      <c r="M83" s="19"/>
      <c r="N83" s="19"/>
      <c r="O83" s="19" t="s">
        <v>447</v>
      </c>
      <c r="P83" s="19">
        <v>0</v>
      </c>
      <c r="Q83" s="19"/>
      <c r="R83" s="19">
        <v>0</v>
      </c>
      <c r="S83" s="19"/>
      <c r="T83" s="20" t="s">
        <v>448</v>
      </c>
      <c r="U83" s="20"/>
      <c r="V83" s="21" t="s">
        <v>449</v>
      </c>
      <c r="W83" s="20" t="s">
        <v>450</v>
      </c>
      <c r="X83" s="19" t="s">
        <v>451</v>
      </c>
      <c r="Y83" s="19">
        <v>1</v>
      </c>
      <c r="Z83" s="19" t="s">
        <v>138</v>
      </c>
      <c r="AA83" s="22">
        <v>0</v>
      </c>
      <c r="AB83" s="22"/>
      <c r="AC83" s="20"/>
      <c r="AD83" s="22"/>
      <c r="AE83" s="19"/>
      <c r="AF83" s="19"/>
      <c r="AG83" s="22" t="s">
        <v>447</v>
      </c>
      <c r="AH83" s="20" t="s">
        <v>439</v>
      </c>
      <c r="AI83" s="23" t="s">
        <v>62</v>
      </c>
      <c r="AJ83" s="23" t="s">
        <v>63</v>
      </c>
      <c r="AK83" s="24" t="s">
        <v>440</v>
      </c>
      <c r="AL83" s="23" t="s">
        <v>441</v>
      </c>
      <c r="AM83" s="23" t="s">
        <v>442</v>
      </c>
      <c r="AN83" s="23"/>
      <c r="AO83" s="23">
        <v>1</v>
      </c>
      <c r="AP83" s="23">
        <v>0</v>
      </c>
      <c r="AQ83" s="19">
        <v>2</v>
      </c>
      <c r="AR83" s="25">
        <v>43266.8125</v>
      </c>
      <c r="AS83" s="25">
        <v>43266.854166666664</v>
      </c>
      <c r="AT83" s="19"/>
      <c r="AU83" s="19"/>
      <c r="AV83" s="21" t="s">
        <v>456</v>
      </c>
      <c r="AW83" s="19" t="s">
        <v>457</v>
      </c>
      <c r="AX83" s="21" t="s">
        <v>458</v>
      </c>
      <c r="AY83" s="21" t="s">
        <v>459</v>
      </c>
      <c r="AZ83" s="23">
        <v>0</v>
      </c>
      <c r="BA83" s="23"/>
      <c r="BB83" s="23"/>
      <c r="BC83" s="58">
        <v>70</v>
      </c>
      <c r="BD83" s="26">
        <v>1</v>
      </c>
      <c r="BE83" s="58"/>
      <c r="BF83" s="26"/>
      <c r="BG83" s="58"/>
      <c r="BH83" s="26"/>
      <c r="BI83" s="58"/>
      <c r="BJ83" s="26"/>
      <c r="BK83" s="26"/>
      <c r="BL83" s="26"/>
      <c r="BM83" s="26"/>
      <c r="BN83" s="26"/>
      <c r="BO83" s="26"/>
      <c r="BP83" s="26"/>
      <c r="BQ83" s="26"/>
      <c r="BR83" s="26"/>
      <c r="BS83" s="26"/>
      <c r="BT83" s="26"/>
      <c r="BU83" s="26"/>
      <c r="BV83" s="26"/>
      <c r="BW83" s="58">
        <f t="shared" si="4"/>
        <v>1</v>
      </c>
      <c r="BX83" s="53">
        <f t="shared" si="5"/>
        <v>2</v>
      </c>
    </row>
    <row r="84" spans="1:76" ht="99.95" customHeight="1" x14ac:dyDescent="0.15">
      <c r="A84" s="51">
        <v>44</v>
      </c>
      <c r="B84">
        <v>8</v>
      </c>
      <c r="C84" t="s">
        <v>56</v>
      </c>
      <c r="D84">
        <v>80039</v>
      </c>
      <c r="E84" t="s">
        <v>341</v>
      </c>
      <c r="F84" s="41" t="s">
        <v>680</v>
      </c>
      <c r="G84" s="42">
        <v>43266.770833333336</v>
      </c>
      <c r="H84" s="43">
        <v>43266.84375</v>
      </c>
      <c r="I84" s="44">
        <v>1</v>
      </c>
      <c r="J84" s="44">
        <v>1</v>
      </c>
      <c r="K84" s="44">
        <v>1</v>
      </c>
      <c r="L84" s="44">
        <v>802</v>
      </c>
      <c r="M84" s="44"/>
      <c r="N84" s="44"/>
      <c r="O84" s="44"/>
      <c r="P84" s="44">
        <v>1</v>
      </c>
      <c r="Q84" s="44" t="s">
        <v>513</v>
      </c>
      <c r="R84" s="44">
        <v>0</v>
      </c>
      <c r="S84" s="44"/>
      <c r="T84" s="45" t="s">
        <v>532</v>
      </c>
      <c r="U84" s="45" t="s">
        <v>681</v>
      </c>
      <c r="V84" s="45" t="s">
        <v>534</v>
      </c>
      <c r="W84" s="45" t="s">
        <v>535</v>
      </c>
      <c r="X84" s="44" t="s">
        <v>536</v>
      </c>
      <c r="Y84" s="44">
        <v>1</v>
      </c>
      <c r="Z84" s="44" t="s">
        <v>568</v>
      </c>
      <c r="AA84" s="44">
        <v>0</v>
      </c>
      <c r="AB84" s="44"/>
      <c r="AC84" s="45"/>
      <c r="AD84" s="44"/>
      <c r="AE84" s="44"/>
      <c r="AF84" s="44"/>
      <c r="AG84" s="44" t="s">
        <v>341</v>
      </c>
      <c r="AH84" s="45" t="s">
        <v>682</v>
      </c>
      <c r="AI84" s="46" t="s">
        <v>554</v>
      </c>
      <c r="AJ84" s="46" t="s">
        <v>629</v>
      </c>
      <c r="AK84" s="47" t="s">
        <v>630</v>
      </c>
      <c r="AL84" s="46" t="s">
        <v>631</v>
      </c>
      <c r="AM84" s="46" t="s">
        <v>683</v>
      </c>
      <c r="AN84" s="46"/>
      <c r="AO84" s="46">
        <v>1</v>
      </c>
      <c r="AP84" s="46">
        <v>0</v>
      </c>
      <c r="AQ84" s="44">
        <v>1</v>
      </c>
      <c r="AR84" s="48">
        <v>43266.78125</v>
      </c>
      <c r="AS84" s="48">
        <v>43266.84375</v>
      </c>
      <c r="AT84" s="44"/>
      <c r="AU84" s="44"/>
      <c r="AV84" s="45" t="s">
        <v>684</v>
      </c>
      <c r="AW84" s="44"/>
      <c r="AX84" s="45" t="s">
        <v>1333</v>
      </c>
      <c r="AY84" s="45" t="s">
        <v>685</v>
      </c>
      <c r="AZ84" s="46">
        <v>0</v>
      </c>
      <c r="BA84" s="46"/>
      <c r="BB84" s="46"/>
      <c r="BC84" s="60">
        <v>7</v>
      </c>
      <c r="BD84" s="49">
        <v>0.5</v>
      </c>
      <c r="BE84" s="60">
        <v>73</v>
      </c>
      <c r="BF84" s="49">
        <v>0.5</v>
      </c>
      <c r="BG84" s="60">
        <v>76</v>
      </c>
      <c r="BH84" s="49">
        <v>0.5</v>
      </c>
      <c r="BI84" s="60"/>
      <c r="BJ84" s="49"/>
      <c r="BK84" s="49"/>
      <c r="BL84" s="49"/>
      <c r="BM84" s="49"/>
      <c r="BN84" s="49"/>
      <c r="BO84" s="49"/>
      <c r="BP84" s="49"/>
      <c r="BQ84" s="49"/>
      <c r="BR84" s="49"/>
      <c r="BS84" s="49"/>
      <c r="BT84" s="49"/>
      <c r="BU84" s="49"/>
      <c r="BV84" s="49"/>
      <c r="BW84" s="60">
        <f t="shared" si="4"/>
        <v>1.5</v>
      </c>
      <c r="BX84" s="55">
        <f t="shared" si="5"/>
        <v>1.5</v>
      </c>
    </row>
    <row r="85" spans="1:76" ht="99.95" customHeight="1" x14ac:dyDescent="0.15">
      <c r="A85" s="51">
        <v>92</v>
      </c>
      <c r="B85">
        <v>8</v>
      </c>
      <c r="C85" t="s">
        <v>56</v>
      </c>
      <c r="D85">
        <v>819</v>
      </c>
      <c r="E85" t="s">
        <v>1069</v>
      </c>
      <c r="F85" s="41" t="s">
        <v>1129</v>
      </c>
      <c r="G85" s="42">
        <v>43266.78125</v>
      </c>
      <c r="H85" s="43">
        <v>43266.854166666664</v>
      </c>
      <c r="I85" s="44">
        <v>1</v>
      </c>
      <c r="J85" s="44">
        <v>1</v>
      </c>
      <c r="K85" s="44">
        <v>0</v>
      </c>
      <c r="L85" s="44"/>
      <c r="M85" s="44"/>
      <c r="N85" s="44"/>
      <c r="O85" s="44"/>
      <c r="P85" s="44">
        <v>0</v>
      </c>
      <c r="Q85" s="44"/>
      <c r="R85" s="44">
        <v>3</v>
      </c>
      <c r="S85" s="44" t="s">
        <v>1130</v>
      </c>
      <c r="T85" s="45" t="s">
        <v>1131</v>
      </c>
      <c r="U85" s="45" t="s">
        <v>316</v>
      </c>
      <c r="V85" s="45" t="s">
        <v>1132</v>
      </c>
      <c r="W85" s="45" t="s">
        <v>1133</v>
      </c>
      <c r="X85" s="44" t="s">
        <v>1134</v>
      </c>
      <c r="Y85" s="44">
        <v>1</v>
      </c>
      <c r="Z85" s="44" t="s">
        <v>138</v>
      </c>
      <c r="AA85" s="44">
        <v>0</v>
      </c>
      <c r="AB85" s="44"/>
      <c r="AC85" s="45"/>
      <c r="AD85" s="44"/>
      <c r="AE85" s="44"/>
      <c r="AF85" s="44"/>
      <c r="AG85" s="44" t="s">
        <v>78</v>
      </c>
      <c r="AH85" s="45" t="s">
        <v>1135</v>
      </c>
      <c r="AI85" s="46" t="s">
        <v>1136</v>
      </c>
      <c r="AJ85" s="46" t="s">
        <v>1137</v>
      </c>
      <c r="AK85" s="47" t="s">
        <v>1138</v>
      </c>
      <c r="AL85" s="46" t="s">
        <v>1139</v>
      </c>
      <c r="AM85" s="46" t="s">
        <v>1140</v>
      </c>
      <c r="AN85" s="46"/>
      <c r="AO85" s="46">
        <v>0</v>
      </c>
      <c r="AP85" s="46">
        <v>0</v>
      </c>
      <c r="AQ85" s="44">
        <v>1</v>
      </c>
      <c r="AR85" s="48">
        <v>43266.78125</v>
      </c>
      <c r="AS85" s="48">
        <v>43266.854166666664</v>
      </c>
      <c r="AT85" s="44"/>
      <c r="AU85" s="44"/>
      <c r="AV85" s="45" t="s">
        <v>1141</v>
      </c>
      <c r="AW85" s="44" t="s">
        <v>1142</v>
      </c>
      <c r="AX85" s="45" t="s">
        <v>1143</v>
      </c>
      <c r="AY85" s="45" t="s">
        <v>1144</v>
      </c>
      <c r="AZ85" s="46">
        <v>0</v>
      </c>
      <c r="BA85" s="46"/>
      <c r="BB85" s="46"/>
      <c r="BC85" s="60">
        <v>12</v>
      </c>
      <c r="BD85" s="49">
        <v>0.5</v>
      </c>
      <c r="BE85" s="60">
        <v>13</v>
      </c>
      <c r="BF85" s="49">
        <v>0.5</v>
      </c>
      <c r="BG85" s="60">
        <v>80</v>
      </c>
      <c r="BH85" s="49">
        <v>0.5</v>
      </c>
      <c r="BI85" s="60"/>
      <c r="BJ85" s="49"/>
      <c r="BK85" s="49"/>
      <c r="BL85" s="49"/>
      <c r="BM85" s="49"/>
      <c r="BN85" s="49"/>
      <c r="BO85" s="49"/>
      <c r="BP85" s="49"/>
      <c r="BQ85" s="49"/>
      <c r="BR85" s="49"/>
      <c r="BS85" s="49"/>
      <c r="BT85" s="49"/>
      <c r="BU85" s="49"/>
      <c r="BV85" s="49"/>
      <c r="BW85" s="60">
        <f t="shared" si="4"/>
        <v>1.5</v>
      </c>
      <c r="BX85" s="55">
        <f t="shared" si="5"/>
        <v>1.5</v>
      </c>
    </row>
    <row r="86" spans="1:76" ht="99.95" customHeight="1" x14ac:dyDescent="0.15">
      <c r="A86" s="51">
        <v>45</v>
      </c>
      <c r="B86">
        <v>8</v>
      </c>
      <c r="C86" t="s">
        <v>56</v>
      </c>
      <c r="D86">
        <v>80039</v>
      </c>
      <c r="E86" t="s">
        <v>341</v>
      </c>
      <c r="F86" s="41" t="s">
        <v>686</v>
      </c>
      <c r="G86" s="42">
        <v>43266.784722222219</v>
      </c>
      <c r="H86" s="43">
        <v>43266.854166666664</v>
      </c>
      <c r="I86" s="44">
        <v>1</v>
      </c>
      <c r="J86" s="44">
        <v>1</v>
      </c>
      <c r="K86" s="44">
        <v>1</v>
      </c>
      <c r="L86" s="44">
        <v>810</v>
      </c>
      <c r="M86" s="44"/>
      <c r="N86" s="44"/>
      <c r="O86" s="44"/>
      <c r="P86" s="44">
        <v>1</v>
      </c>
      <c r="Q86" s="44" t="s">
        <v>334</v>
      </c>
      <c r="R86" s="44">
        <v>0</v>
      </c>
      <c r="S86" s="44"/>
      <c r="T86" s="45" t="s">
        <v>687</v>
      </c>
      <c r="U86" s="45" t="s">
        <v>688</v>
      </c>
      <c r="V86" s="45" t="s">
        <v>689</v>
      </c>
      <c r="W86" s="45" t="s">
        <v>690</v>
      </c>
      <c r="X86" s="44" t="s">
        <v>691</v>
      </c>
      <c r="Y86" s="44">
        <v>0</v>
      </c>
      <c r="Z86" s="44"/>
      <c r="AA86" s="44">
        <v>0</v>
      </c>
      <c r="AB86" s="44"/>
      <c r="AC86" s="45"/>
      <c r="AD86" s="44"/>
      <c r="AE86" s="44"/>
      <c r="AF86" s="44"/>
      <c r="AG86" s="44" t="s">
        <v>341</v>
      </c>
      <c r="AH86" s="45" t="s">
        <v>1314</v>
      </c>
      <c r="AI86" s="46" t="s">
        <v>581</v>
      </c>
      <c r="AJ86" s="46" t="s">
        <v>599</v>
      </c>
      <c r="AK86" s="47" t="s">
        <v>692</v>
      </c>
      <c r="AL86" s="46" t="s">
        <v>601</v>
      </c>
      <c r="AM86" s="46" t="s">
        <v>693</v>
      </c>
      <c r="AN86" s="46"/>
      <c r="AO86" s="46">
        <v>1</v>
      </c>
      <c r="AP86" s="46">
        <v>0</v>
      </c>
      <c r="AQ86" s="44">
        <v>1</v>
      </c>
      <c r="AR86" s="48">
        <v>43266.791666666664</v>
      </c>
      <c r="AS86" s="48">
        <v>43266.833333333336</v>
      </c>
      <c r="AT86" s="44"/>
      <c r="AU86" s="44"/>
      <c r="AV86" s="45" t="s">
        <v>694</v>
      </c>
      <c r="AW86" s="44" t="s">
        <v>695</v>
      </c>
      <c r="AX86" s="45" t="s">
        <v>696</v>
      </c>
      <c r="AY86" s="45" t="s">
        <v>697</v>
      </c>
      <c r="AZ86" s="46">
        <v>0</v>
      </c>
      <c r="BA86" s="46"/>
      <c r="BB86" s="46"/>
      <c r="BC86" s="60">
        <v>15</v>
      </c>
      <c r="BD86" s="49">
        <v>0.5</v>
      </c>
      <c r="BE86" s="60">
        <v>52</v>
      </c>
      <c r="BF86" s="49">
        <v>0.5</v>
      </c>
      <c r="BG86" s="60"/>
      <c r="BH86" s="49"/>
      <c r="BI86" s="60"/>
      <c r="BJ86" s="49"/>
      <c r="BK86" s="49"/>
      <c r="BL86" s="49"/>
      <c r="BM86" s="49"/>
      <c r="BN86" s="49"/>
      <c r="BO86" s="49"/>
      <c r="BP86" s="49"/>
      <c r="BQ86" s="49"/>
      <c r="BR86" s="49"/>
      <c r="BS86" s="49"/>
      <c r="BT86" s="49"/>
      <c r="BU86" s="49"/>
      <c r="BV86" s="49"/>
      <c r="BW86" s="60">
        <f t="shared" si="4"/>
        <v>1</v>
      </c>
      <c r="BX86" s="55">
        <f t="shared" si="5"/>
        <v>1</v>
      </c>
    </row>
    <row r="87" spans="1:76" ht="99.95" customHeight="1" x14ac:dyDescent="0.15">
      <c r="A87" s="51">
        <v>9</v>
      </c>
      <c r="B87">
        <v>8</v>
      </c>
      <c r="C87" t="s">
        <v>56</v>
      </c>
      <c r="D87">
        <v>80019</v>
      </c>
      <c r="E87" t="s">
        <v>78</v>
      </c>
      <c r="F87" s="7" t="s">
        <v>177</v>
      </c>
      <c r="G87" s="8">
        <v>43266.791666666664</v>
      </c>
      <c r="H87" s="9">
        <v>43266.868055555555</v>
      </c>
      <c r="I87" s="10">
        <v>1</v>
      </c>
      <c r="J87" s="10">
        <v>1</v>
      </c>
      <c r="K87" s="10">
        <v>1</v>
      </c>
      <c r="L87" s="10">
        <v>803</v>
      </c>
      <c r="M87" s="10">
        <v>805</v>
      </c>
      <c r="N87" s="10">
        <v>818</v>
      </c>
      <c r="O87" s="10" t="s">
        <v>178</v>
      </c>
      <c r="P87" s="10">
        <v>0</v>
      </c>
      <c r="Q87" s="10"/>
      <c r="R87" s="10">
        <v>0</v>
      </c>
      <c r="S87" s="10"/>
      <c r="T87" s="11" t="s">
        <v>179</v>
      </c>
      <c r="U87" s="11" t="s">
        <v>180</v>
      </c>
      <c r="V87" s="11" t="s">
        <v>181</v>
      </c>
      <c r="W87" s="11" t="s">
        <v>182</v>
      </c>
      <c r="X87" s="10" t="s">
        <v>183</v>
      </c>
      <c r="Y87" s="10">
        <v>1</v>
      </c>
      <c r="Z87" s="10" t="s">
        <v>184</v>
      </c>
      <c r="AA87" s="10">
        <v>0</v>
      </c>
      <c r="AB87" s="10"/>
      <c r="AC87" s="11"/>
      <c r="AD87" s="10" t="s">
        <v>1269</v>
      </c>
      <c r="AE87" s="27">
        <v>43252</v>
      </c>
      <c r="AF87" s="10"/>
      <c r="AG87" s="10" t="s">
        <v>78</v>
      </c>
      <c r="AH87" s="11" t="s">
        <v>185</v>
      </c>
      <c r="AI87" s="12" t="s">
        <v>181</v>
      </c>
      <c r="AJ87" s="12" t="s">
        <v>182</v>
      </c>
      <c r="AK87" s="13" t="s">
        <v>183</v>
      </c>
      <c r="AL87" s="12" t="s">
        <v>186</v>
      </c>
      <c r="AM87" s="12" t="s">
        <v>187</v>
      </c>
      <c r="AN87" s="12"/>
      <c r="AO87" s="12">
        <v>0</v>
      </c>
      <c r="AP87" s="12">
        <v>0</v>
      </c>
      <c r="AQ87" s="10">
        <v>1</v>
      </c>
      <c r="AR87" s="14">
        <v>43266.795138888891</v>
      </c>
      <c r="AS87" s="14">
        <v>43266.815972222219</v>
      </c>
      <c r="AT87" s="10"/>
      <c r="AU87" s="10"/>
      <c r="AV87" s="11" t="s">
        <v>188</v>
      </c>
      <c r="AW87" s="10" t="s">
        <v>189</v>
      </c>
      <c r="AX87" s="11" t="s">
        <v>190</v>
      </c>
      <c r="AY87" s="11" t="s">
        <v>191</v>
      </c>
      <c r="AZ87" s="12">
        <v>0</v>
      </c>
      <c r="BA87" s="12"/>
      <c r="BB87" s="12"/>
      <c r="BC87" s="57">
        <v>12</v>
      </c>
      <c r="BD87" s="15">
        <v>0.5</v>
      </c>
      <c r="BE87" s="57"/>
      <c r="BF87" s="15"/>
      <c r="BG87" s="57"/>
      <c r="BH87" s="15"/>
      <c r="BI87" s="57"/>
      <c r="BJ87" s="15"/>
      <c r="BK87" s="15"/>
      <c r="BL87" s="15"/>
      <c r="BM87" s="15"/>
      <c r="BN87" s="15"/>
      <c r="BO87" s="15"/>
      <c r="BP87" s="15"/>
      <c r="BQ87" s="15"/>
      <c r="BR87" s="15"/>
      <c r="BS87" s="15"/>
      <c r="BT87" s="15"/>
      <c r="BU87" s="15"/>
      <c r="BV87" s="15"/>
      <c r="BW87" s="57">
        <f t="shared" si="4"/>
        <v>0.5</v>
      </c>
      <c r="BX87" s="52">
        <f t="shared" si="5"/>
        <v>1.5</v>
      </c>
    </row>
    <row r="88" spans="1:76" ht="99.95" customHeight="1" x14ac:dyDescent="0.15">
      <c r="A88" s="51">
        <v>9</v>
      </c>
      <c r="B88">
        <v>8</v>
      </c>
      <c r="C88" t="s">
        <v>56</v>
      </c>
      <c r="D88">
        <v>80019</v>
      </c>
      <c r="E88" t="s">
        <v>78</v>
      </c>
      <c r="F88" s="16" t="s">
        <v>177</v>
      </c>
      <c r="G88" s="17">
        <v>43266.791666666664</v>
      </c>
      <c r="H88" s="18">
        <v>43266.868055555555</v>
      </c>
      <c r="I88" s="19">
        <v>1</v>
      </c>
      <c r="J88" s="19">
        <v>1</v>
      </c>
      <c r="K88" s="19">
        <v>1</v>
      </c>
      <c r="L88" s="19">
        <v>803</v>
      </c>
      <c r="M88" s="19">
        <v>805</v>
      </c>
      <c r="N88" s="19">
        <v>818</v>
      </c>
      <c r="O88" s="19" t="s">
        <v>178</v>
      </c>
      <c r="P88" s="19">
        <v>0</v>
      </c>
      <c r="Q88" s="19"/>
      <c r="R88" s="19">
        <v>0</v>
      </c>
      <c r="S88" s="19"/>
      <c r="T88" s="20" t="s">
        <v>179</v>
      </c>
      <c r="U88" s="20" t="s">
        <v>180</v>
      </c>
      <c r="V88" s="21" t="s">
        <v>181</v>
      </c>
      <c r="W88" s="20" t="s">
        <v>182</v>
      </c>
      <c r="X88" s="19" t="s">
        <v>183</v>
      </c>
      <c r="Y88" s="19">
        <v>1</v>
      </c>
      <c r="Z88" s="19" t="s">
        <v>184</v>
      </c>
      <c r="AA88" s="22">
        <v>0</v>
      </c>
      <c r="AB88" s="22"/>
      <c r="AC88" s="20"/>
      <c r="AD88" s="22" t="s">
        <v>1269</v>
      </c>
      <c r="AE88" s="40">
        <v>43252</v>
      </c>
      <c r="AF88" s="19"/>
      <c r="AG88" s="22" t="s">
        <v>78</v>
      </c>
      <c r="AH88" s="20" t="s">
        <v>185</v>
      </c>
      <c r="AI88" s="23" t="s">
        <v>181</v>
      </c>
      <c r="AJ88" s="23" t="s">
        <v>182</v>
      </c>
      <c r="AK88" s="24" t="s">
        <v>183</v>
      </c>
      <c r="AL88" s="23" t="s">
        <v>186</v>
      </c>
      <c r="AM88" s="23" t="s">
        <v>187</v>
      </c>
      <c r="AN88" s="23"/>
      <c r="AO88" s="23">
        <v>0</v>
      </c>
      <c r="AP88" s="23">
        <v>0</v>
      </c>
      <c r="AQ88" s="19">
        <v>2</v>
      </c>
      <c r="AR88" s="25">
        <v>43266.815972222219</v>
      </c>
      <c r="AS88" s="25">
        <v>43266.857638888891</v>
      </c>
      <c r="AT88" s="19"/>
      <c r="AU88" s="19"/>
      <c r="AV88" s="21" t="s">
        <v>192</v>
      </c>
      <c r="AW88" s="19"/>
      <c r="AX88" s="21" t="s">
        <v>193</v>
      </c>
      <c r="AY88" s="21" t="s">
        <v>194</v>
      </c>
      <c r="AZ88" s="23">
        <v>0</v>
      </c>
      <c r="BA88" s="23"/>
      <c r="BB88" s="23"/>
      <c r="BC88" s="58">
        <v>8</v>
      </c>
      <c r="BD88" s="26">
        <v>1</v>
      </c>
      <c r="BE88" s="58"/>
      <c r="BF88" s="26"/>
      <c r="BG88" s="58"/>
      <c r="BH88" s="26"/>
      <c r="BI88" s="58"/>
      <c r="BJ88" s="26"/>
      <c r="BK88" s="26"/>
      <c r="BL88" s="26"/>
      <c r="BM88" s="26"/>
      <c r="BN88" s="26"/>
      <c r="BO88" s="26"/>
      <c r="BP88" s="26"/>
      <c r="BQ88" s="26"/>
      <c r="BR88" s="26"/>
      <c r="BS88" s="26"/>
      <c r="BT88" s="26"/>
      <c r="BU88" s="26"/>
      <c r="BV88" s="26"/>
      <c r="BW88" s="58">
        <f t="shared" si="4"/>
        <v>1</v>
      </c>
      <c r="BX88" s="53">
        <f t="shared" si="5"/>
        <v>1.5</v>
      </c>
    </row>
    <row r="89" spans="1:76" ht="99.95" customHeight="1" x14ac:dyDescent="0.15">
      <c r="A89" s="51">
        <v>68</v>
      </c>
      <c r="B89">
        <v>8</v>
      </c>
      <c r="C89" t="s">
        <v>56</v>
      </c>
      <c r="D89">
        <v>801</v>
      </c>
      <c r="E89" t="s">
        <v>909</v>
      </c>
      <c r="F89" s="41" t="s">
        <v>920</v>
      </c>
      <c r="G89" s="42">
        <v>43266.791666666664</v>
      </c>
      <c r="H89" s="43">
        <v>43266.875</v>
      </c>
      <c r="I89" s="44">
        <v>1</v>
      </c>
      <c r="J89" s="44">
        <v>1</v>
      </c>
      <c r="K89" s="44">
        <v>0</v>
      </c>
      <c r="L89" s="44"/>
      <c r="M89" s="44"/>
      <c r="N89" s="44"/>
      <c r="O89" s="44"/>
      <c r="P89" s="44">
        <v>1</v>
      </c>
      <c r="Q89" s="44" t="s">
        <v>921</v>
      </c>
      <c r="R89" s="44">
        <v>0</v>
      </c>
      <c r="S89" s="44"/>
      <c r="T89" s="45" t="s">
        <v>911</v>
      </c>
      <c r="U89" s="45" t="s">
        <v>912</v>
      </c>
      <c r="V89" s="45" t="s">
        <v>62</v>
      </c>
      <c r="W89" s="45" t="s">
        <v>913</v>
      </c>
      <c r="X89" s="44" t="s">
        <v>914</v>
      </c>
      <c r="Y89" s="44">
        <v>1</v>
      </c>
      <c r="Z89" s="44" t="s">
        <v>502</v>
      </c>
      <c r="AA89" s="44">
        <v>1</v>
      </c>
      <c r="AB89" s="44" t="s">
        <v>340</v>
      </c>
      <c r="AC89" s="45">
        <v>500</v>
      </c>
      <c r="AD89" s="44"/>
      <c r="AE89" s="44"/>
      <c r="AF89" s="44"/>
      <c r="AG89" s="44" t="s">
        <v>1275</v>
      </c>
      <c r="AH89" s="45" t="s">
        <v>1276</v>
      </c>
      <c r="AI89" s="46" t="s">
        <v>62</v>
      </c>
      <c r="AJ89" s="46" t="s">
        <v>913</v>
      </c>
      <c r="AK89" s="47" t="s">
        <v>914</v>
      </c>
      <c r="AL89" s="46" t="s">
        <v>915</v>
      </c>
      <c r="AM89" s="46" t="s">
        <v>916</v>
      </c>
      <c r="AN89" s="46"/>
      <c r="AO89" s="46">
        <v>0</v>
      </c>
      <c r="AP89" s="46">
        <v>0</v>
      </c>
      <c r="AQ89" s="44">
        <v>1</v>
      </c>
      <c r="AR89" s="48">
        <v>43266.791666666664</v>
      </c>
      <c r="AS89" s="48">
        <v>43266.875</v>
      </c>
      <c r="AT89" s="44"/>
      <c r="AU89" s="44"/>
      <c r="AV89" s="45" t="s">
        <v>922</v>
      </c>
      <c r="AW89" s="44"/>
      <c r="AX89" s="45" t="s">
        <v>923</v>
      </c>
      <c r="AY89" s="45" t="s">
        <v>924</v>
      </c>
      <c r="AZ89" s="46">
        <v>0</v>
      </c>
      <c r="BA89" s="46"/>
      <c r="BB89" s="46"/>
      <c r="BC89" s="60">
        <v>1</v>
      </c>
      <c r="BD89" s="49">
        <v>0.5</v>
      </c>
      <c r="BE89" s="60">
        <v>12</v>
      </c>
      <c r="BF89" s="49">
        <v>0.5</v>
      </c>
      <c r="BG89" s="60">
        <v>50</v>
      </c>
      <c r="BH89" s="49">
        <v>0.5</v>
      </c>
      <c r="BI89" s="60">
        <v>53</v>
      </c>
      <c r="BJ89" s="49">
        <v>0.5</v>
      </c>
      <c r="BK89" s="49"/>
      <c r="BL89" s="49"/>
      <c r="BM89" s="49"/>
      <c r="BN89" s="49"/>
      <c r="BO89" s="49"/>
      <c r="BP89" s="49"/>
      <c r="BQ89" s="49"/>
      <c r="BR89" s="49"/>
      <c r="BS89" s="49"/>
      <c r="BT89" s="49"/>
      <c r="BU89" s="49"/>
      <c r="BV89" s="49"/>
      <c r="BW89" s="60">
        <f t="shared" si="4"/>
        <v>2</v>
      </c>
      <c r="BX89" s="55">
        <f t="shared" si="5"/>
        <v>2</v>
      </c>
    </row>
    <row r="90" spans="1:76" ht="99.95" customHeight="1" x14ac:dyDescent="0.15">
      <c r="A90" s="51">
        <v>84</v>
      </c>
      <c r="B90">
        <v>8</v>
      </c>
      <c r="C90" t="s">
        <v>56</v>
      </c>
      <c r="D90">
        <v>812</v>
      </c>
      <c r="E90" t="s">
        <v>1026</v>
      </c>
      <c r="F90" s="7" t="s">
        <v>1046</v>
      </c>
      <c r="G90" s="8">
        <v>43266.791666666664</v>
      </c>
      <c r="H90" s="9">
        <v>43266.868055555555</v>
      </c>
      <c r="I90" s="10">
        <v>1</v>
      </c>
      <c r="J90" s="10">
        <v>1</v>
      </c>
      <c r="K90" s="10">
        <v>1</v>
      </c>
      <c r="L90" s="10"/>
      <c r="M90" s="10"/>
      <c r="N90" s="10"/>
      <c r="O90" s="10" t="s">
        <v>1047</v>
      </c>
      <c r="P90" s="10">
        <v>1</v>
      </c>
      <c r="Q90" s="10" t="s">
        <v>334</v>
      </c>
      <c r="R90" s="10">
        <v>0</v>
      </c>
      <c r="S90" s="10"/>
      <c r="T90" s="11" t="s">
        <v>1029</v>
      </c>
      <c r="U90" s="11"/>
      <c r="V90" s="11" t="s">
        <v>1030</v>
      </c>
      <c r="W90" s="11" t="s">
        <v>1031</v>
      </c>
      <c r="X90" s="10" t="s">
        <v>1032</v>
      </c>
      <c r="Y90" s="10">
        <v>1</v>
      </c>
      <c r="Z90" s="10" t="s">
        <v>138</v>
      </c>
      <c r="AA90" s="10">
        <v>0</v>
      </c>
      <c r="AB90" s="10"/>
      <c r="AC90" s="11"/>
      <c r="AD90" s="10"/>
      <c r="AE90" s="10"/>
      <c r="AF90" s="10"/>
      <c r="AG90" s="10" t="s">
        <v>1284</v>
      </c>
      <c r="AH90" s="11" t="s">
        <v>1285</v>
      </c>
      <c r="AI90" s="12" t="s">
        <v>1034</v>
      </c>
      <c r="AJ90" s="12" t="s">
        <v>1035</v>
      </c>
      <c r="AK90" s="13" t="s">
        <v>1036</v>
      </c>
      <c r="AL90" s="12" t="s">
        <v>1036</v>
      </c>
      <c r="AM90" s="12" t="s">
        <v>1037</v>
      </c>
      <c r="AN90" s="12"/>
      <c r="AO90" s="12">
        <v>0</v>
      </c>
      <c r="AP90" s="12">
        <v>0</v>
      </c>
      <c r="AQ90" s="10">
        <v>1</v>
      </c>
      <c r="AR90" s="14">
        <v>43266.802083333336</v>
      </c>
      <c r="AS90" s="14">
        <v>43266.822916666664</v>
      </c>
      <c r="AT90" s="10"/>
      <c r="AU90" s="10"/>
      <c r="AV90" s="11" t="s">
        <v>1048</v>
      </c>
      <c r="AW90" s="10"/>
      <c r="AX90" s="11" t="s">
        <v>1049</v>
      </c>
      <c r="AY90" s="11" t="s">
        <v>1050</v>
      </c>
      <c r="AZ90" s="12">
        <v>0</v>
      </c>
      <c r="BA90" s="12"/>
      <c r="BB90" s="12"/>
      <c r="BC90" s="57">
        <v>77</v>
      </c>
      <c r="BD90" s="15">
        <v>0.5</v>
      </c>
      <c r="BE90" s="57"/>
      <c r="BF90" s="15"/>
      <c r="BG90" s="57"/>
      <c r="BH90" s="15"/>
      <c r="BI90" s="57"/>
      <c r="BJ90" s="15"/>
      <c r="BK90" s="15"/>
      <c r="BL90" s="15"/>
      <c r="BM90" s="15"/>
      <c r="BN90" s="15"/>
      <c r="BO90" s="15"/>
      <c r="BP90" s="15"/>
      <c r="BQ90" s="15"/>
      <c r="BR90" s="15"/>
      <c r="BS90" s="15"/>
      <c r="BT90" s="15"/>
      <c r="BU90" s="15"/>
      <c r="BV90" s="15"/>
      <c r="BW90" s="57">
        <f t="shared" si="4"/>
        <v>0.5</v>
      </c>
      <c r="BX90" s="52">
        <f t="shared" si="5"/>
        <v>1.5</v>
      </c>
    </row>
    <row r="91" spans="1:76" ht="99.95" customHeight="1" x14ac:dyDescent="0.15">
      <c r="A91" s="51">
        <v>84</v>
      </c>
      <c r="B91">
        <v>8</v>
      </c>
      <c r="C91" t="s">
        <v>56</v>
      </c>
      <c r="D91">
        <v>812</v>
      </c>
      <c r="E91" t="s">
        <v>1026</v>
      </c>
      <c r="F91" s="16" t="s">
        <v>1046</v>
      </c>
      <c r="G91" s="17">
        <v>43266.791666666664</v>
      </c>
      <c r="H91" s="18">
        <v>43266.868055555555</v>
      </c>
      <c r="I91" s="19">
        <v>1</v>
      </c>
      <c r="J91" s="19">
        <v>1</v>
      </c>
      <c r="K91" s="19">
        <v>1</v>
      </c>
      <c r="L91" s="19"/>
      <c r="M91" s="19"/>
      <c r="N91" s="19"/>
      <c r="O91" s="19" t="s">
        <v>1047</v>
      </c>
      <c r="P91" s="19">
        <v>1</v>
      </c>
      <c r="Q91" s="19" t="s">
        <v>334</v>
      </c>
      <c r="R91" s="19">
        <v>0</v>
      </c>
      <c r="S91" s="19"/>
      <c r="T91" s="20" t="s">
        <v>1029</v>
      </c>
      <c r="U91" s="20"/>
      <c r="V91" s="21" t="s">
        <v>1030</v>
      </c>
      <c r="W91" s="20" t="s">
        <v>1031</v>
      </c>
      <c r="X91" s="19" t="s">
        <v>1032</v>
      </c>
      <c r="Y91" s="19">
        <v>1</v>
      </c>
      <c r="Z91" s="19" t="s">
        <v>138</v>
      </c>
      <c r="AA91" s="22">
        <v>0</v>
      </c>
      <c r="AB91" s="22"/>
      <c r="AC91" s="20"/>
      <c r="AD91" s="22"/>
      <c r="AE91" s="19"/>
      <c r="AF91" s="19"/>
      <c r="AG91" s="22" t="s">
        <v>1026</v>
      </c>
      <c r="AH91" s="20" t="s">
        <v>1033</v>
      </c>
      <c r="AI91" s="23" t="s">
        <v>1034</v>
      </c>
      <c r="AJ91" s="23" t="s">
        <v>1035</v>
      </c>
      <c r="AK91" s="24" t="s">
        <v>1036</v>
      </c>
      <c r="AL91" s="23" t="s">
        <v>1036</v>
      </c>
      <c r="AM91" s="23" t="s">
        <v>1037</v>
      </c>
      <c r="AN91" s="23"/>
      <c r="AO91" s="23">
        <v>0</v>
      </c>
      <c r="AP91" s="23">
        <v>0</v>
      </c>
      <c r="AQ91" s="19">
        <v>2</v>
      </c>
      <c r="AR91" s="25">
        <v>43266.822916666664</v>
      </c>
      <c r="AS91" s="25">
        <v>43266.864583333336</v>
      </c>
      <c r="AT91" s="19"/>
      <c r="AU91" s="19"/>
      <c r="AV91" s="21" t="s">
        <v>1051</v>
      </c>
      <c r="AW91" s="19"/>
      <c r="AX91" s="21" t="s">
        <v>1326</v>
      </c>
      <c r="AY91" s="21" t="s">
        <v>1052</v>
      </c>
      <c r="AZ91" s="23">
        <v>0</v>
      </c>
      <c r="BA91" s="23"/>
      <c r="BB91" s="23"/>
      <c r="BC91" s="58">
        <v>7</v>
      </c>
      <c r="BD91" s="26">
        <v>1</v>
      </c>
      <c r="BE91" s="58"/>
      <c r="BF91" s="26"/>
      <c r="BG91" s="58"/>
      <c r="BH91" s="26"/>
      <c r="BI91" s="58"/>
      <c r="BJ91" s="26"/>
      <c r="BK91" s="26"/>
      <c r="BL91" s="26"/>
      <c r="BM91" s="26"/>
      <c r="BN91" s="26"/>
      <c r="BO91" s="26"/>
      <c r="BP91" s="26"/>
      <c r="BQ91" s="26"/>
      <c r="BR91" s="26"/>
      <c r="BS91" s="26"/>
      <c r="BT91" s="26"/>
      <c r="BU91" s="26"/>
      <c r="BV91" s="26"/>
      <c r="BW91" s="58">
        <f t="shared" si="4"/>
        <v>1</v>
      </c>
      <c r="BX91" s="53">
        <f t="shared" si="5"/>
        <v>1.5</v>
      </c>
    </row>
    <row r="92" spans="1:76" ht="99.95" customHeight="1" x14ac:dyDescent="0.15">
      <c r="A92" s="51">
        <v>10</v>
      </c>
      <c r="B92">
        <v>8</v>
      </c>
      <c r="C92" t="s">
        <v>56</v>
      </c>
      <c r="D92">
        <v>80019</v>
      </c>
      <c r="E92" t="s">
        <v>78</v>
      </c>
      <c r="F92" s="7" t="s">
        <v>195</v>
      </c>
      <c r="G92" s="8">
        <v>43267.541666666664</v>
      </c>
      <c r="H92" s="9">
        <v>43267.71875</v>
      </c>
      <c r="I92" s="10">
        <v>1</v>
      </c>
      <c r="J92" s="10">
        <v>1</v>
      </c>
      <c r="K92" s="10">
        <v>0</v>
      </c>
      <c r="L92" s="10"/>
      <c r="M92" s="10"/>
      <c r="N92" s="10"/>
      <c r="O92" s="10"/>
      <c r="P92" s="10">
        <v>0</v>
      </c>
      <c r="Q92" s="10"/>
      <c r="R92" s="10">
        <v>0</v>
      </c>
      <c r="S92" s="10"/>
      <c r="T92" s="11" t="s">
        <v>196</v>
      </c>
      <c r="U92" s="11" t="s">
        <v>61</v>
      </c>
      <c r="V92" s="11" t="s">
        <v>197</v>
      </c>
      <c r="W92" s="11" t="s">
        <v>63</v>
      </c>
      <c r="X92" s="10" t="s">
        <v>64</v>
      </c>
      <c r="Y92" s="10">
        <v>1</v>
      </c>
      <c r="Z92" s="10" t="s">
        <v>198</v>
      </c>
      <c r="AA92" s="10">
        <v>0</v>
      </c>
      <c r="AB92" s="10"/>
      <c r="AC92" s="11"/>
      <c r="AD92" s="10" t="s">
        <v>1269</v>
      </c>
      <c r="AE92" s="27">
        <v>43257</v>
      </c>
      <c r="AF92" s="10"/>
      <c r="AG92" s="10" t="s">
        <v>78</v>
      </c>
      <c r="AH92" s="11" t="s">
        <v>199</v>
      </c>
      <c r="AI92" s="12" t="s">
        <v>200</v>
      </c>
      <c r="AJ92" s="12" t="s">
        <v>201</v>
      </c>
      <c r="AK92" s="13" t="s">
        <v>202</v>
      </c>
      <c r="AL92" s="12" t="s">
        <v>203</v>
      </c>
      <c r="AM92" s="12" t="s">
        <v>204</v>
      </c>
      <c r="AN92" s="12" t="s">
        <v>205</v>
      </c>
      <c r="AO92" s="12">
        <v>0</v>
      </c>
      <c r="AP92" s="12">
        <v>0</v>
      </c>
      <c r="AQ92" s="10">
        <v>1</v>
      </c>
      <c r="AR92" s="14">
        <v>43267.545138888891</v>
      </c>
      <c r="AS92" s="14">
        <v>43267.666666666664</v>
      </c>
      <c r="AT92" s="10"/>
      <c r="AU92" s="10"/>
      <c r="AV92" s="11" t="s">
        <v>206</v>
      </c>
      <c r="AW92" s="10"/>
      <c r="AX92" s="11" t="s">
        <v>207</v>
      </c>
      <c r="AY92" s="11" t="s">
        <v>208</v>
      </c>
      <c r="AZ92" s="12">
        <v>0</v>
      </c>
      <c r="BA92" s="12"/>
      <c r="BB92" s="12"/>
      <c r="BC92" s="57">
        <v>9</v>
      </c>
      <c r="BD92" s="15">
        <v>2.5</v>
      </c>
      <c r="BE92" s="57"/>
      <c r="BF92" s="15"/>
      <c r="BG92" s="57"/>
      <c r="BH92" s="15"/>
      <c r="BI92" s="57"/>
      <c r="BJ92" s="15"/>
      <c r="BK92" s="15"/>
      <c r="BL92" s="15"/>
      <c r="BM92" s="15"/>
      <c r="BN92" s="15"/>
      <c r="BO92" s="15"/>
      <c r="BP92" s="15"/>
      <c r="BQ92" s="15"/>
      <c r="BR92" s="15"/>
      <c r="BS92" s="15"/>
      <c r="BT92" s="15"/>
      <c r="BU92" s="15"/>
      <c r="BV92" s="15"/>
      <c r="BW92" s="57">
        <f t="shared" si="4"/>
        <v>2.5</v>
      </c>
      <c r="BX92" s="52">
        <f t="shared" si="5"/>
        <v>3.5</v>
      </c>
    </row>
    <row r="93" spans="1:76" ht="99.95" customHeight="1" x14ac:dyDescent="0.15">
      <c r="A93" s="51">
        <v>10</v>
      </c>
      <c r="B93">
        <v>8</v>
      </c>
      <c r="C93" t="s">
        <v>56</v>
      </c>
      <c r="D93">
        <v>80019</v>
      </c>
      <c r="E93" t="s">
        <v>78</v>
      </c>
      <c r="F93" s="16" t="s">
        <v>195</v>
      </c>
      <c r="G93" s="17">
        <v>43267.541666666664</v>
      </c>
      <c r="H93" s="18">
        <v>43267.71875</v>
      </c>
      <c r="I93" s="19">
        <v>1</v>
      </c>
      <c r="J93" s="19">
        <v>1</v>
      </c>
      <c r="K93" s="19">
        <v>0</v>
      </c>
      <c r="L93" s="19"/>
      <c r="M93" s="19"/>
      <c r="N93" s="19"/>
      <c r="O93" s="19"/>
      <c r="P93" s="19">
        <v>0</v>
      </c>
      <c r="Q93" s="19"/>
      <c r="R93" s="19">
        <v>0</v>
      </c>
      <c r="S93" s="19"/>
      <c r="T93" s="20" t="s">
        <v>196</v>
      </c>
      <c r="U93" s="20" t="s">
        <v>61</v>
      </c>
      <c r="V93" s="21" t="s">
        <v>197</v>
      </c>
      <c r="W93" s="20" t="s">
        <v>63</v>
      </c>
      <c r="X93" s="19" t="s">
        <v>64</v>
      </c>
      <c r="Y93" s="19">
        <v>1</v>
      </c>
      <c r="Z93" s="19" t="s">
        <v>198</v>
      </c>
      <c r="AA93" s="22">
        <v>0</v>
      </c>
      <c r="AB93" s="22"/>
      <c r="AC93" s="20"/>
      <c r="AD93" s="22" t="s">
        <v>1269</v>
      </c>
      <c r="AE93" s="40">
        <v>43257</v>
      </c>
      <c r="AF93" s="19"/>
      <c r="AG93" s="22" t="s">
        <v>78</v>
      </c>
      <c r="AH93" s="20" t="s">
        <v>199</v>
      </c>
      <c r="AI93" s="23" t="s">
        <v>200</v>
      </c>
      <c r="AJ93" s="23" t="s">
        <v>201</v>
      </c>
      <c r="AK93" s="24" t="s">
        <v>202</v>
      </c>
      <c r="AL93" s="23" t="s">
        <v>203</v>
      </c>
      <c r="AM93" s="23" t="s">
        <v>204</v>
      </c>
      <c r="AN93" s="23" t="s">
        <v>205</v>
      </c>
      <c r="AO93" s="23">
        <v>0</v>
      </c>
      <c r="AP93" s="23">
        <v>0</v>
      </c>
      <c r="AQ93" s="19">
        <v>2</v>
      </c>
      <c r="AR93" s="25">
        <v>43267.673611111109</v>
      </c>
      <c r="AS93" s="25">
        <v>43267.715277777781</v>
      </c>
      <c r="AT93" s="19"/>
      <c r="AU93" s="19"/>
      <c r="AV93" s="21" t="s">
        <v>209</v>
      </c>
      <c r="AW93" s="19"/>
      <c r="AX93" s="21" t="s">
        <v>210</v>
      </c>
      <c r="AY93" s="21" t="s">
        <v>211</v>
      </c>
      <c r="AZ93" s="23">
        <v>0</v>
      </c>
      <c r="BA93" s="23"/>
      <c r="BB93" s="23"/>
      <c r="BC93" s="58">
        <v>9</v>
      </c>
      <c r="BD93" s="26">
        <v>1</v>
      </c>
      <c r="BE93" s="58"/>
      <c r="BF93" s="26"/>
      <c r="BG93" s="58"/>
      <c r="BH93" s="26"/>
      <c r="BI93" s="58"/>
      <c r="BJ93" s="26"/>
      <c r="BK93" s="26"/>
      <c r="BL93" s="26"/>
      <c r="BM93" s="26"/>
      <c r="BN93" s="26"/>
      <c r="BO93" s="26"/>
      <c r="BP93" s="26"/>
      <c r="BQ93" s="26"/>
      <c r="BR93" s="26"/>
      <c r="BS93" s="26"/>
      <c r="BT93" s="26"/>
      <c r="BU93" s="26"/>
      <c r="BV93" s="26"/>
      <c r="BW93" s="58">
        <f t="shared" si="4"/>
        <v>1</v>
      </c>
      <c r="BX93" s="53">
        <f t="shared" si="5"/>
        <v>3.5</v>
      </c>
    </row>
    <row r="94" spans="1:76" ht="99.95" customHeight="1" x14ac:dyDescent="0.15">
      <c r="A94" s="51">
        <v>28</v>
      </c>
      <c r="B94">
        <v>8</v>
      </c>
      <c r="C94" t="s">
        <v>56</v>
      </c>
      <c r="D94">
        <v>80029</v>
      </c>
      <c r="E94" t="s">
        <v>312</v>
      </c>
      <c r="F94" s="7" t="s">
        <v>460</v>
      </c>
      <c r="G94" s="8">
        <v>43267.541666666664</v>
      </c>
      <c r="H94" s="9">
        <v>43267.75</v>
      </c>
      <c r="I94" s="10">
        <v>1</v>
      </c>
      <c r="J94" s="10">
        <v>1</v>
      </c>
      <c r="K94" s="10">
        <v>0</v>
      </c>
      <c r="L94" s="10"/>
      <c r="M94" s="10"/>
      <c r="N94" s="10"/>
      <c r="O94" s="10"/>
      <c r="P94" s="10">
        <v>0</v>
      </c>
      <c r="Q94" s="10"/>
      <c r="R94" s="10">
        <v>0</v>
      </c>
      <c r="S94" s="10"/>
      <c r="T94" s="11" t="s">
        <v>354</v>
      </c>
      <c r="U94" s="11" t="s">
        <v>461</v>
      </c>
      <c r="V94" s="11" t="s">
        <v>356</v>
      </c>
      <c r="W94" s="11" t="s">
        <v>357</v>
      </c>
      <c r="X94" s="10" t="s">
        <v>358</v>
      </c>
      <c r="Y94" s="10">
        <v>0</v>
      </c>
      <c r="Z94" s="10"/>
      <c r="AA94" s="10">
        <v>0</v>
      </c>
      <c r="AB94" s="10"/>
      <c r="AC94" s="11"/>
      <c r="AD94" s="10"/>
      <c r="AE94" s="10"/>
      <c r="AF94" s="10"/>
      <c r="AG94" s="10" t="s">
        <v>462</v>
      </c>
      <c r="AH94" s="11" t="s">
        <v>463</v>
      </c>
      <c r="AI94" s="12" t="s">
        <v>251</v>
      </c>
      <c r="AJ94" s="12" t="s">
        <v>252</v>
      </c>
      <c r="AK94" s="13" t="s">
        <v>464</v>
      </c>
      <c r="AL94" s="12" t="s">
        <v>464</v>
      </c>
      <c r="AM94" s="12" t="s">
        <v>465</v>
      </c>
      <c r="AN94" s="12"/>
      <c r="AO94" s="12">
        <v>1</v>
      </c>
      <c r="AP94" s="12">
        <v>0</v>
      </c>
      <c r="AQ94" s="10">
        <v>1</v>
      </c>
      <c r="AR94" s="14">
        <v>43267.548611111109</v>
      </c>
      <c r="AS94" s="14">
        <v>43267.590277777781</v>
      </c>
      <c r="AT94" s="10"/>
      <c r="AU94" s="10"/>
      <c r="AV94" s="11" t="s">
        <v>466</v>
      </c>
      <c r="AW94" s="10"/>
      <c r="AX94" s="11" t="s">
        <v>467</v>
      </c>
      <c r="AY94" s="11" t="s">
        <v>468</v>
      </c>
      <c r="AZ94" s="12">
        <v>0</v>
      </c>
      <c r="BA94" s="12"/>
      <c r="BB94" s="12"/>
      <c r="BC94" s="57">
        <v>57</v>
      </c>
      <c r="BD94" s="15">
        <v>0.5</v>
      </c>
      <c r="BE94" s="57">
        <v>78</v>
      </c>
      <c r="BF94" s="15">
        <v>0.5</v>
      </c>
      <c r="BG94" s="57"/>
      <c r="BH94" s="15"/>
      <c r="BI94" s="57"/>
      <c r="BJ94" s="15"/>
      <c r="BK94" s="15"/>
      <c r="BL94" s="15"/>
      <c r="BM94" s="15"/>
      <c r="BN94" s="15"/>
      <c r="BO94" s="15"/>
      <c r="BP94" s="15"/>
      <c r="BQ94" s="15"/>
      <c r="BR94" s="15"/>
      <c r="BS94" s="15"/>
      <c r="BT94" s="15"/>
      <c r="BU94" s="15"/>
      <c r="BV94" s="15"/>
      <c r="BW94" s="57">
        <f t="shared" si="4"/>
        <v>1</v>
      </c>
      <c r="BX94" s="52">
        <f t="shared" si="5"/>
        <v>3.5</v>
      </c>
    </row>
    <row r="95" spans="1:76" ht="99.95" customHeight="1" x14ac:dyDescent="0.15">
      <c r="A95" s="51">
        <v>28</v>
      </c>
      <c r="B95">
        <v>8</v>
      </c>
      <c r="C95" t="s">
        <v>56</v>
      </c>
      <c r="D95">
        <v>80029</v>
      </c>
      <c r="E95" t="s">
        <v>312</v>
      </c>
      <c r="F95" s="28" t="s">
        <v>460</v>
      </c>
      <c r="G95" s="29">
        <v>43267.541666666664</v>
      </c>
      <c r="H95" s="30">
        <v>43267.75</v>
      </c>
      <c r="I95" s="31">
        <v>1</v>
      </c>
      <c r="J95" s="31">
        <v>1</v>
      </c>
      <c r="K95" s="31">
        <v>0</v>
      </c>
      <c r="L95" s="31"/>
      <c r="M95" s="31"/>
      <c r="N95" s="31"/>
      <c r="O95" s="31"/>
      <c r="P95" s="31">
        <v>0</v>
      </c>
      <c r="Q95" s="31"/>
      <c r="R95" s="31">
        <v>0</v>
      </c>
      <c r="S95" s="31"/>
      <c r="T95" s="32" t="s">
        <v>354</v>
      </c>
      <c r="U95" s="32" t="s">
        <v>461</v>
      </c>
      <c r="V95" s="33" t="s">
        <v>356</v>
      </c>
      <c r="W95" s="32" t="s">
        <v>357</v>
      </c>
      <c r="X95" s="31" t="s">
        <v>358</v>
      </c>
      <c r="Y95" s="31">
        <v>0</v>
      </c>
      <c r="Z95" s="31"/>
      <c r="AA95" s="34">
        <v>0</v>
      </c>
      <c r="AB95" s="34"/>
      <c r="AC95" s="32"/>
      <c r="AD95" s="34"/>
      <c r="AE95" s="31"/>
      <c r="AF95" s="31"/>
      <c r="AG95" s="34" t="s">
        <v>462</v>
      </c>
      <c r="AH95" s="32" t="s">
        <v>463</v>
      </c>
      <c r="AI95" s="36" t="s">
        <v>251</v>
      </c>
      <c r="AJ95" s="36" t="s">
        <v>252</v>
      </c>
      <c r="AK95" s="37" t="s">
        <v>464</v>
      </c>
      <c r="AL95" s="36" t="s">
        <v>464</v>
      </c>
      <c r="AM95" s="36" t="s">
        <v>465</v>
      </c>
      <c r="AN95" s="36"/>
      <c r="AO95" s="36">
        <v>1</v>
      </c>
      <c r="AP95" s="36">
        <v>0</v>
      </c>
      <c r="AQ95" s="31">
        <v>2</v>
      </c>
      <c r="AR95" s="38">
        <v>43267.590277777781</v>
      </c>
      <c r="AS95" s="38">
        <v>43267.618055555555</v>
      </c>
      <c r="AT95" s="31"/>
      <c r="AU95" s="31"/>
      <c r="AV95" s="33" t="s">
        <v>469</v>
      </c>
      <c r="AW95" s="31"/>
      <c r="AX95" s="33" t="s">
        <v>470</v>
      </c>
      <c r="AY95" s="33" t="s">
        <v>471</v>
      </c>
      <c r="AZ95" s="36">
        <v>0</v>
      </c>
      <c r="BA95" s="36"/>
      <c r="BB95" s="36"/>
      <c r="BC95" s="59">
        <v>78</v>
      </c>
      <c r="BD95" s="39">
        <v>0.5</v>
      </c>
      <c r="BE95" s="59"/>
      <c r="BF95" s="39"/>
      <c r="BG95" s="59"/>
      <c r="BH95" s="39"/>
      <c r="BI95" s="59"/>
      <c r="BJ95" s="39"/>
      <c r="BK95" s="39"/>
      <c r="BL95" s="39"/>
      <c r="BM95" s="39"/>
      <c r="BN95" s="39"/>
      <c r="BO95" s="39"/>
      <c r="BP95" s="39"/>
      <c r="BQ95" s="39"/>
      <c r="BR95" s="39"/>
      <c r="BS95" s="39"/>
      <c r="BT95" s="39"/>
      <c r="BU95" s="39"/>
      <c r="BV95" s="39"/>
      <c r="BW95" s="59">
        <f t="shared" si="4"/>
        <v>0.5</v>
      </c>
      <c r="BX95" s="54">
        <f t="shared" si="5"/>
        <v>3.5</v>
      </c>
    </row>
    <row r="96" spans="1:76" ht="99.95" customHeight="1" x14ac:dyDescent="0.15">
      <c r="A96" s="51">
        <v>28</v>
      </c>
      <c r="B96">
        <v>8</v>
      </c>
      <c r="C96" t="s">
        <v>56</v>
      </c>
      <c r="D96">
        <v>80029</v>
      </c>
      <c r="E96" t="s">
        <v>312</v>
      </c>
      <c r="F96" s="28" t="s">
        <v>460</v>
      </c>
      <c r="G96" s="29">
        <v>43267.541666666664</v>
      </c>
      <c r="H96" s="30">
        <v>43267.75</v>
      </c>
      <c r="I96" s="31">
        <v>1</v>
      </c>
      <c r="J96" s="31">
        <v>1</v>
      </c>
      <c r="K96" s="31">
        <v>0</v>
      </c>
      <c r="L96" s="31"/>
      <c r="M96" s="31"/>
      <c r="N96" s="31"/>
      <c r="O96" s="31"/>
      <c r="P96" s="31">
        <v>0</v>
      </c>
      <c r="Q96" s="31"/>
      <c r="R96" s="31">
        <v>0</v>
      </c>
      <c r="S96" s="31"/>
      <c r="T96" s="32" t="s">
        <v>354</v>
      </c>
      <c r="U96" s="32" t="s">
        <v>461</v>
      </c>
      <c r="V96" s="33" t="s">
        <v>356</v>
      </c>
      <c r="W96" s="32" t="s">
        <v>357</v>
      </c>
      <c r="X96" s="31" t="s">
        <v>358</v>
      </c>
      <c r="Y96" s="31">
        <v>0</v>
      </c>
      <c r="Z96" s="31"/>
      <c r="AA96" s="34">
        <v>0</v>
      </c>
      <c r="AB96" s="34"/>
      <c r="AC96" s="32"/>
      <c r="AD96" s="34"/>
      <c r="AE96" s="31"/>
      <c r="AF96" s="31"/>
      <c r="AG96" s="34" t="s">
        <v>462</v>
      </c>
      <c r="AH96" s="32" t="s">
        <v>463</v>
      </c>
      <c r="AI96" s="36" t="s">
        <v>251</v>
      </c>
      <c r="AJ96" s="36" t="s">
        <v>252</v>
      </c>
      <c r="AK96" s="37" t="s">
        <v>464</v>
      </c>
      <c r="AL96" s="36" t="s">
        <v>464</v>
      </c>
      <c r="AM96" s="36" t="s">
        <v>465</v>
      </c>
      <c r="AN96" s="36"/>
      <c r="AO96" s="36">
        <v>1</v>
      </c>
      <c r="AP96" s="36">
        <v>0</v>
      </c>
      <c r="AQ96" s="31">
        <v>3</v>
      </c>
      <c r="AR96" s="38">
        <v>43267.625</v>
      </c>
      <c r="AS96" s="38">
        <v>43267.652777777781</v>
      </c>
      <c r="AT96" s="31"/>
      <c r="AU96" s="31"/>
      <c r="AV96" s="33" t="s">
        <v>472</v>
      </c>
      <c r="AW96" s="31" t="s">
        <v>473</v>
      </c>
      <c r="AX96" s="33" t="s">
        <v>474</v>
      </c>
      <c r="AY96" s="33" t="s">
        <v>475</v>
      </c>
      <c r="AZ96" s="36">
        <v>0</v>
      </c>
      <c r="BA96" s="36"/>
      <c r="BB96" s="36"/>
      <c r="BC96" s="59">
        <v>73</v>
      </c>
      <c r="BD96" s="39">
        <v>0.5</v>
      </c>
      <c r="BE96" s="59"/>
      <c r="BF96" s="39"/>
      <c r="BG96" s="59"/>
      <c r="BH96" s="39"/>
      <c r="BI96" s="59"/>
      <c r="BJ96" s="39"/>
      <c r="BK96" s="39"/>
      <c r="BL96" s="39"/>
      <c r="BM96" s="39"/>
      <c r="BN96" s="39"/>
      <c r="BO96" s="39"/>
      <c r="BP96" s="39"/>
      <c r="BQ96" s="39"/>
      <c r="BR96" s="39"/>
      <c r="BS96" s="39"/>
      <c r="BT96" s="39"/>
      <c r="BU96" s="39"/>
      <c r="BV96" s="39"/>
      <c r="BW96" s="59">
        <f t="shared" si="4"/>
        <v>0.5</v>
      </c>
      <c r="BX96" s="54">
        <f t="shared" si="5"/>
        <v>3.5</v>
      </c>
    </row>
    <row r="97" spans="1:76" ht="99.95" customHeight="1" x14ac:dyDescent="0.15">
      <c r="A97" s="51">
        <v>28</v>
      </c>
      <c r="B97">
        <v>8</v>
      </c>
      <c r="C97" t="s">
        <v>56</v>
      </c>
      <c r="D97">
        <v>80029</v>
      </c>
      <c r="E97" t="s">
        <v>312</v>
      </c>
      <c r="F97" s="28" t="s">
        <v>460</v>
      </c>
      <c r="G97" s="29">
        <v>43267.541666666664</v>
      </c>
      <c r="H97" s="30">
        <v>43267.75</v>
      </c>
      <c r="I97" s="31">
        <v>1</v>
      </c>
      <c r="J97" s="31">
        <v>1</v>
      </c>
      <c r="K97" s="31">
        <v>0</v>
      </c>
      <c r="L97" s="31"/>
      <c r="M97" s="31"/>
      <c r="N97" s="31"/>
      <c r="O97" s="31"/>
      <c r="P97" s="31">
        <v>0</v>
      </c>
      <c r="Q97" s="31"/>
      <c r="R97" s="31">
        <v>0</v>
      </c>
      <c r="S97" s="31"/>
      <c r="T97" s="32" t="s">
        <v>354</v>
      </c>
      <c r="U97" s="32" t="s">
        <v>461</v>
      </c>
      <c r="V97" s="33" t="s">
        <v>356</v>
      </c>
      <c r="W97" s="32" t="s">
        <v>357</v>
      </c>
      <c r="X97" s="31" t="s">
        <v>358</v>
      </c>
      <c r="Y97" s="31">
        <v>0</v>
      </c>
      <c r="Z97" s="31"/>
      <c r="AA97" s="34">
        <v>0</v>
      </c>
      <c r="AB97" s="34"/>
      <c r="AC97" s="32"/>
      <c r="AD97" s="34"/>
      <c r="AE97" s="31"/>
      <c r="AF97" s="31"/>
      <c r="AG97" s="34" t="s">
        <v>462</v>
      </c>
      <c r="AH97" s="32" t="s">
        <v>463</v>
      </c>
      <c r="AI97" s="36" t="s">
        <v>251</v>
      </c>
      <c r="AJ97" s="36" t="s">
        <v>252</v>
      </c>
      <c r="AK97" s="37" t="s">
        <v>464</v>
      </c>
      <c r="AL97" s="36" t="s">
        <v>464</v>
      </c>
      <c r="AM97" s="36" t="s">
        <v>465</v>
      </c>
      <c r="AN97" s="36"/>
      <c r="AO97" s="36">
        <v>1</v>
      </c>
      <c r="AP97" s="36">
        <v>0</v>
      </c>
      <c r="AQ97" s="31">
        <v>4</v>
      </c>
      <c r="AR97" s="38">
        <v>43267.666666666664</v>
      </c>
      <c r="AS97" s="38">
        <v>43267.6875</v>
      </c>
      <c r="AT97" s="31"/>
      <c r="AU97" s="31"/>
      <c r="AV97" s="33" t="s">
        <v>476</v>
      </c>
      <c r="AW97" s="31"/>
      <c r="AX97" s="33" t="s">
        <v>477</v>
      </c>
      <c r="AY97" s="33" t="s">
        <v>478</v>
      </c>
      <c r="AZ97" s="36">
        <v>0</v>
      </c>
      <c r="BA97" s="36"/>
      <c r="BB97" s="36"/>
      <c r="BC97" s="59">
        <v>25</v>
      </c>
      <c r="BD97" s="39">
        <v>0.5</v>
      </c>
      <c r="BE97" s="59"/>
      <c r="BF97" s="39"/>
      <c r="BG97" s="59"/>
      <c r="BH97" s="39"/>
      <c r="BI97" s="59"/>
      <c r="BJ97" s="39"/>
      <c r="BK97" s="39"/>
      <c r="BL97" s="39"/>
      <c r="BM97" s="39"/>
      <c r="BN97" s="39"/>
      <c r="BO97" s="39"/>
      <c r="BP97" s="39"/>
      <c r="BQ97" s="39"/>
      <c r="BR97" s="39"/>
      <c r="BS97" s="39"/>
      <c r="BT97" s="39"/>
      <c r="BU97" s="39"/>
      <c r="BV97" s="39"/>
      <c r="BW97" s="59">
        <f t="shared" si="4"/>
        <v>0.5</v>
      </c>
      <c r="BX97" s="54">
        <f t="shared" si="5"/>
        <v>3.5</v>
      </c>
    </row>
    <row r="98" spans="1:76" ht="99.95" customHeight="1" x14ac:dyDescent="0.15">
      <c r="A98" s="51">
        <v>28</v>
      </c>
      <c r="B98">
        <v>8</v>
      </c>
      <c r="C98" t="s">
        <v>56</v>
      </c>
      <c r="D98">
        <v>80029</v>
      </c>
      <c r="E98" t="s">
        <v>312</v>
      </c>
      <c r="F98" s="16" t="s">
        <v>460</v>
      </c>
      <c r="G98" s="17">
        <v>43267.541666666664</v>
      </c>
      <c r="H98" s="18">
        <v>43267.75</v>
      </c>
      <c r="I98" s="19">
        <v>1</v>
      </c>
      <c r="J98" s="19">
        <v>1</v>
      </c>
      <c r="K98" s="19">
        <v>0</v>
      </c>
      <c r="L98" s="19"/>
      <c r="M98" s="19"/>
      <c r="N98" s="19"/>
      <c r="O98" s="19"/>
      <c r="P98" s="19">
        <v>0</v>
      </c>
      <c r="Q98" s="19"/>
      <c r="R98" s="19">
        <v>0</v>
      </c>
      <c r="S98" s="19"/>
      <c r="T98" s="20" t="s">
        <v>354</v>
      </c>
      <c r="U98" s="20" t="s">
        <v>461</v>
      </c>
      <c r="V98" s="21" t="s">
        <v>356</v>
      </c>
      <c r="W98" s="20" t="s">
        <v>357</v>
      </c>
      <c r="X98" s="19" t="s">
        <v>358</v>
      </c>
      <c r="Y98" s="19">
        <v>0</v>
      </c>
      <c r="Z98" s="19"/>
      <c r="AA98" s="22">
        <v>0</v>
      </c>
      <c r="AB98" s="22"/>
      <c r="AC98" s="20"/>
      <c r="AD98" s="22"/>
      <c r="AE98" s="19"/>
      <c r="AF98" s="19"/>
      <c r="AG98" s="22" t="s">
        <v>462</v>
      </c>
      <c r="AH98" s="20" t="s">
        <v>463</v>
      </c>
      <c r="AI98" s="23" t="s">
        <v>251</v>
      </c>
      <c r="AJ98" s="23" t="s">
        <v>252</v>
      </c>
      <c r="AK98" s="24" t="s">
        <v>464</v>
      </c>
      <c r="AL98" s="23" t="s">
        <v>464</v>
      </c>
      <c r="AM98" s="23" t="s">
        <v>465</v>
      </c>
      <c r="AN98" s="23"/>
      <c r="AO98" s="23">
        <v>1</v>
      </c>
      <c r="AP98" s="23">
        <v>0</v>
      </c>
      <c r="AQ98" s="19">
        <v>5</v>
      </c>
      <c r="AR98" s="25">
        <v>43267.708333333336</v>
      </c>
      <c r="AS98" s="25">
        <v>43267.75</v>
      </c>
      <c r="AT98" s="19"/>
      <c r="AU98" s="19"/>
      <c r="AV98" s="21" t="s">
        <v>479</v>
      </c>
      <c r="AW98" s="19"/>
      <c r="AX98" s="21" t="s">
        <v>367</v>
      </c>
      <c r="AY98" s="21" t="s">
        <v>480</v>
      </c>
      <c r="AZ98" s="23">
        <v>0</v>
      </c>
      <c r="BA98" s="23"/>
      <c r="BB98" s="23"/>
      <c r="BC98" s="58">
        <v>12</v>
      </c>
      <c r="BD98" s="26">
        <v>0.5</v>
      </c>
      <c r="BE98" s="58">
        <v>13</v>
      </c>
      <c r="BF98" s="26">
        <v>0.5</v>
      </c>
      <c r="BG98" s="58"/>
      <c r="BH98" s="26"/>
      <c r="BI98" s="58"/>
      <c r="BJ98" s="26"/>
      <c r="BK98" s="26"/>
      <c r="BL98" s="26"/>
      <c r="BM98" s="26"/>
      <c r="BN98" s="26"/>
      <c r="BO98" s="26"/>
      <c r="BP98" s="26"/>
      <c r="BQ98" s="26"/>
      <c r="BR98" s="26"/>
      <c r="BS98" s="26"/>
      <c r="BT98" s="26"/>
      <c r="BU98" s="26"/>
      <c r="BV98" s="26"/>
      <c r="BW98" s="58">
        <f t="shared" ref="BW98:BW129" si="6">BD98+BF98+BH98+BJ98+BL98+BN98+BP98+BR98+BT98+BV98</f>
        <v>1</v>
      </c>
      <c r="BX98" s="53">
        <f t="shared" ref="BX98:BX129" si="7">SUMIF(A:A,A98,BW:BW)</f>
        <v>3.5</v>
      </c>
    </row>
    <row r="99" spans="1:76" ht="99.95" customHeight="1" x14ac:dyDescent="0.15">
      <c r="A99" s="51">
        <v>11</v>
      </c>
      <c r="B99">
        <v>8</v>
      </c>
      <c r="C99" t="s">
        <v>56</v>
      </c>
      <c r="D99">
        <v>80019</v>
      </c>
      <c r="E99" t="s">
        <v>78</v>
      </c>
      <c r="F99" s="41" t="s">
        <v>212</v>
      </c>
      <c r="G99" s="42">
        <v>43269.791666666664</v>
      </c>
      <c r="H99" s="43">
        <v>43269.833333333336</v>
      </c>
      <c r="I99" s="44">
        <v>1</v>
      </c>
      <c r="J99" s="44">
        <v>1</v>
      </c>
      <c r="K99" s="44">
        <v>0</v>
      </c>
      <c r="L99" s="44"/>
      <c r="M99" s="44"/>
      <c r="N99" s="44"/>
      <c r="O99" s="44"/>
      <c r="P99" s="44">
        <v>0</v>
      </c>
      <c r="Q99" s="44"/>
      <c r="R99" s="44">
        <v>0</v>
      </c>
      <c r="S99" s="44"/>
      <c r="T99" s="45" t="s">
        <v>213</v>
      </c>
      <c r="U99" s="45" t="s">
        <v>61</v>
      </c>
      <c r="V99" s="45" t="s">
        <v>214</v>
      </c>
      <c r="W99" s="45" t="s">
        <v>215</v>
      </c>
      <c r="X99" s="44" t="s">
        <v>216</v>
      </c>
      <c r="Y99" s="44">
        <v>1</v>
      </c>
      <c r="Z99" s="44" t="s">
        <v>217</v>
      </c>
      <c r="AA99" s="44">
        <v>0</v>
      </c>
      <c r="AB99" s="44"/>
      <c r="AC99" s="45"/>
      <c r="AD99" s="44"/>
      <c r="AE99" s="44"/>
      <c r="AF99" s="44"/>
      <c r="AG99" s="44" t="s">
        <v>78</v>
      </c>
      <c r="AH99" s="45" t="s">
        <v>218</v>
      </c>
      <c r="AI99" s="46" t="s">
        <v>214</v>
      </c>
      <c r="AJ99" s="46" t="s">
        <v>215</v>
      </c>
      <c r="AK99" s="47" t="s">
        <v>216</v>
      </c>
      <c r="AL99" s="46" t="s">
        <v>219</v>
      </c>
      <c r="AM99" s="46" t="s">
        <v>220</v>
      </c>
      <c r="AN99" s="46"/>
      <c r="AO99" s="46">
        <v>0</v>
      </c>
      <c r="AP99" s="46">
        <v>0</v>
      </c>
      <c r="AQ99" s="44">
        <v>1</v>
      </c>
      <c r="AR99" s="48">
        <v>43269.791666666664</v>
      </c>
      <c r="AS99" s="48">
        <v>43269.833333333336</v>
      </c>
      <c r="AT99" s="44"/>
      <c r="AU99" s="44"/>
      <c r="AV99" s="45" t="s">
        <v>221</v>
      </c>
      <c r="AW99" s="44"/>
      <c r="AX99" s="45" t="s">
        <v>222</v>
      </c>
      <c r="AY99" s="45" t="s">
        <v>223</v>
      </c>
      <c r="AZ99" s="46">
        <v>0</v>
      </c>
      <c r="BA99" s="46"/>
      <c r="BB99" s="46"/>
      <c r="BC99" s="60">
        <v>50</v>
      </c>
      <c r="BD99" s="49">
        <v>0.5</v>
      </c>
      <c r="BE99" s="60">
        <v>53</v>
      </c>
      <c r="BF99" s="49">
        <v>0.5</v>
      </c>
      <c r="BG99" s="60"/>
      <c r="BH99" s="49"/>
      <c r="BI99" s="60"/>
      <c r="BJ99" s="49"/>
      <c r="BK99" s="49"/>
      <c r="BL99" s="49"/>
      <c r="BM99" s="49"/>
      <c r="BN99" s="49"/>
      <c r="BO99" s="49"/>
      <c r="BP99" s="49"/>
      <c r="BQ99" s="49"/>
      <c r="BR99" s="49"/>
      <c r="BS99" s="49"/>
      <c r="BT99" s="49"/>
      <c r="BU99" s="49"/>
      <c r="BV99" s="49"/>
      <c r="BW99" s="60">
        <f t="shared" si="6"/>
        <v>1</v>
      </c>
      <c r="BX99" s="55">
        <f t="shared" si="7"/>
        <v>1</v>
      </c>
    </row>
    <row r="100" spans="1:76" ht="99.95" customHeight="1" x14ac:dyDescent="0.15">
      <c r="A100" s="51">
        <v>46</v>
      </c>
      <c r="B100">
        <v>8</v>
      </c>
      <c r="C100" t="s">
        <v>56</v>
      </c>
      <c r="D100">
        <v>80039</v>
      </c>
      <c r="E100" t="s">
        <v>341</v>
      </c>
      <c r="F100" s="41" t="s">
        <v>698</v>
      </c>
      <c r="G100" s="42">
        <v>43269.791666666664</v>
      </c>
      <c r="H100" s="43">
        <v>43269.840277777781</v>
      </c>
      <c r="I100" s="44">
        <v>1</v>
      </c>
      <c r="J100" s="44">
        <v>1</v>
      </c>
      <c r="K100" s="44">
        <v>1</v>
      </c>
      <c r="L100" s="44">
        <v>816</v>
      </c>
      <c r="M100" s="44"/>
      <c r="N100" s="44"/>
      <c r="O100" s="44" t="s">
        <v>551</v>
      </c>
      <c r="P100" s="44">
        <v>1</v>
      </c>
      <c r="Q100" s="44" t="s">
        <v>240</v>
      </c>
      <c r="R100" s="44">
        <v>0</v>
      </c>
      <c r="S100" s="44"/>
      <c r="T100" s="45" t="s">
        <v>593</v>
      </c>
      <c r="U100" s="45" t="s">
        <v>594</v>
      </c>
      <c r="V100" s="45" t="s">
        <v>595</v>
      </c>
      <c r="W100" s="45" t="s">
        <v>596</v>
      </c>
      <c r="X100" s="44" t="s">
        <v>658</v>
      </c>
      <c r="Y100" s="44">
        <v>1</v>
      </c>
      <c r="Z100" s="44" t="s">
        <v>217</v>
      </c>
      <c r="AA100" s="44">
        <v>0</v>
      </c>
      <c r="AB100" s="44"/>
      <c r="AC100" s="45"/>
      <c r="AD100" s="44"/>
      <c r="AE100" s="44"/>
      <c r="AF100" s="44"/>
      <c r="AG100" s="44" t="s">
        <v>341</v>
      </c>
      <c r="AH100" s="45" t="s">
        <v>699</v>
      </c>
      <c r="AI100" s="46" t="s">
        <v>356</v>
      </c>
      <c r="AJ100" s="46" t="s">
        <v>700</v>
      </c>
      <c r="AK100" s="47" t="s">
        <v>662</v>
      </c>
      <c r="AL100" s="46" t="s">
        <v>663</v>
      </c>
      <c r="AM100" s="46" t="s">
        <v>701</v>
      </c>
      <c r="AN100" s="46"/>
      <c r="AO100" s="46">
        <v>1</v>
      </c>
      <c r="AP100" s="46">
        <v>0</v>
      </c>
      <c r="AQ100" s="44">
        <v>1</v>
      </c>
      <c r="AR100" s="48">
        <v>43269.798611111109</v>
      </c>
      <c r="AS100" s="48">
        <v>43269.840277777781</v>
      </c>
      <c r="AT100" s="44"/>
      <c r="AU100" s="44"/>
      <c r="AV100" s="45" t="s">
        <v>702</v>
      </c>
      <c r="AW100" s="44" t="s">
        <v>703</v>
      </c>
      <c r="AX100" s="45" t="s">
        <v>704</v>
      </c>
      <c r="AY100" s="45" t="s">
        <v>705</v>
      </c>
      <c r="AZ100" s="46">
        <v>0</v>
      </c>
      <c r="BA100" s="46"/>
      <c r="BB100" s="46"/>
      <c r="BC100" s="60">
        <v>75</v>
      </c>
      <c r="BD100" s="49">
        <v>0.5</v>
      </c>
      <c r="BE100" s="60">
        <v>82</v>
      </c>
      <c r="BF100" s="49">
        <v>0.5</v>
      </c>
      <c r="BG100" s="60"/>
      <c r="BH100" s="49"/>
      <c r="BI100" s="60"/>
      <c r="BJ100" s="49"/>
      <c r="BK100" s="49"/>
      <c r="BL100" s="49"/>
      <c r="BM100" s="49"/>
      <c r="BN100" s="49"/>
      <c r="BO100" s="49"/>
      <c r="BP100" s="49"/>
      <c r="BQ100" s="49"/>
      <c r="BR100" s="49"/>
      <c r="BS100" s="49"/>
      <c r="BT100" s="49"/>
      <c r="BU100" s="49"/>
      <c r="BV100" s="49"/>
      <c r="BW100" s="60">
        <f t="shared" si="6"/>
        <v>1</v>
      </c>
      <c r="BX100" s="55">
        <f t="shared" si="7"/>
        <v>1</v>
      </c>
    </row>
    <row r="101" spans="1:76" ht="99.95" customHeight="1" x14ac:dyDescent="0.15">
      <c r="A101" s="51">
        <v>63</v>
      </c>
      <c r="B101">
        <v>8</v>
      </c>
      <c r="C101" t="s">
        <v>56</v>
      </c>
      <c r="D101">
        <v>80049</v>
      </c>
      <c r="E101" t="s">
        <v>866</v>
      </c>
      <c r="F101" s="41" t="s">
        <v>867</v>
      </c>
      <c r="G101" s="42">
        <v>43270.416666666664</v>
      </c>
      <c r="H101" s="43">
        <v>43270.5</v>
      </c>
      <c r="I101" s="44">
        <v>1</v>
      </c>
      <c r="J101" s="44">
        <v>1</v>
      </c>
      <c r="K101" s="44">
        <v>0</v>
      </c>
      <c r="L101" s="44"/>
      <c r="M101" s="44"/>
      <c r="N101" s="44"/>
      <c r="O101" s="44"/>
      <c r="P101" s="44">
        <v>0</v>
      </c>
      <c r="Q101" s="44"/>
      <c r="R101" s="44">
        <v>0</v>
      </c>
      <c r="S101" s="44"/>
      <c r="T101" s="45" t="s">
        <v>888</v>
      </c>
      <c r="U101" s="45" t="s">
        <v>889</v>
      </c>
      <c r="V101" s="45" t="s">
        <v>376</v>
      </c>
      <c r="W101" s="45" t="s">
        <v>252</v>
      </c>
      <c r="X101" s="44" t="s">
        <v>890</v>
      </c>
      <c r="Y101" s="44">
        <v>0</v>
      </c>
      <c r="Z101" s="44"/>
      <c r="AA101" s="44">
        <v>0</v>
      </c>
      <c r="AB101" s="44"/>
      <c r="AC101" s="45"/>
      <c r="AD101" s="44"/>
      <c r="AE101" s="44"/>
      <c r="AF101" s="44"/>
      <c r="AG101" s="44" t="s">
        <v>866</v>
      </c>
      <c r="AH101" s="45" t="s">
        <v>866</v>
      </c>
      <c r="AI101" s="46" t="s">
        <v>554</v>
      </c>
      <c r="AJ101" s="46" t="s">
        <v>872</v>
      </c>
      <c r="AK101" s="47" t="s">
        <v>871</v>
      </c>
      <c r="AL101" s="46" t="s">
        <v>873</v>
      </c>
      <c r="AM101" s="46"/>
      <c r="AN101" s="46"/>
      <c r="AO101" s="46">
        <v>0</v>
      </c>
      <c r="AP101" s="46">
        <v>0</v>
      </c>
      <c r="AQ101" s="44">
        <v>1</v>
      </c>
      <c r="AR101" s="48">
        <v>43270.416666666664</v>
      </c>
      <c r="AS101" s="48">
        <v>43270.5</v>
      </c>
      <c r="AT101" s="44"/>
      <c r="AU101" s="44"/>
      <c r="AV101" s="45" t="s">
        <v>891</v>
      </c>
      <c r="AW101" s="44"/>
      <c r="AX101" s="45" t="s">
        <v>892</v>
      </c>
      <c r="AY101" s="45" t="s">
        <v>893</v>
      </c>
      <c r="AZ101" s="46">
        <v>0</v>
      </c>
      <c r="BA101" s="46"/>
      <c r="BB101" s="46"/>
      <c r="BC101" s="60">
        <v>6</v>
      </c>
      <c r="BD101" s="49">
        <v>1</v>
      </c>
      <c r="BE101" s="60">
        <v>11</v>
      </c>
      <c r="BF101" s="49">
        <v>1</v>
      </c>
      <c r="BG101" s="60"/>
      <c r="BH101" s="49"/>
      <c r="BI101" s="60"/>
      <c r="BJ101" s="49"/>
      <c r="BK101" s="49"/>
      <c r="BL101" s="49"/>
      <c r="BM101" s="49"/>
      <c r="BN101" s="49"/>
      <c r="BO101" s="49"/>
      <c r="BP101" s="49"/>
      <c r="BQ101" s="49"/>
      <c r="BR101" s="49"/>
      <c r="BS101" s="49"/>
      <c r="BT101" s="49"/>
      <c r="BU101" s="49"/>
      <c r="BV101" s="49"/>
      <c r="BW101" s="60">
        <f t="shared" si="6"/>
        <v>2</v>
      </c>
      <c r="BX101" s="55">
        <f t="shared" si="7"/>
        <v>2</v>
      </c>
    </row>
    <row r="102" spans="1:76" ht="99.95" customHeight="1" x14ac:dyDescent="0.15">
      <c r="A102" s="51">
        <v>64</v>
      </c>
      <c r="B102">
        <v>8</v>
      </c>
      <c r="C102" t="s">
        <v>56</v>
      </c>
      <c r="D102">
        <v>80049</v>
      </c>
      <c r="E102" t="s">
        <v>866</v>
      </c>
      <c r="F102" s="41" t="s">
        <v>867</v>
      </c>
      <c r="G102" s="42">
        <v>43270.5625</v>
      </c>
      <c r="H102" s="43">
        <v>43270.645833333336</v>
      </c>
      <c r="I102" s="44">
        <v>1</v>
      </c>
      <c r="J102" s="44">
        <v>1</v>
      </c>
      <c r="K102" s="44">
        <v>0</v>
      </c>
      <c r="L102" s="44"/>
      <c r="M102" s="44"/>
      <c r="N102" s="44"/>
      <c r="O102" s="44"/>
      <c r="P102" s="44">
        <v>0</v>
      </c>
      <c r="Q102" s="44"/>
      <c r="R102" s="44">
        <v>0</v>
      </c>
      <c r="S102" s="44"/>
      <c r="T102" s="45" t="s">
        <v>888</v>
      </c>
      <c r="U102" s="45" t="s">
        <v>889</v>
      </c>
      <c r="V102" s="45" t="s">
        <v>376</v>
      </c>
      <c r="W102" s="45" t="s">
        <v>252</v>
      </c>
      <c r="X102" s="44" t="s">
        <v>890</v>
      </c>
      <c r="Y102" s="44">
        <v>0</v>
      </c>
      <c r="Z102" s="44"/>
      <c r="AA102" s="44">
        <v>0</v>
      </c>
      <c r="AB102" s="44"/>
      <c r="AC102" s="45"/>
      <c r="AD102" s="44"/>
      <c r="AE102" s="44"/>
      <c r="AF102" s="44"/>
      <c r="AG102" s="44" t="s">
        <v>866</v>
      </c>
      <c r="AH102" s="45" t="s">
        <v>866</v>
      </c>
      <c r="AI102" s="46" t="s">
        <v>554</v>
      </c>
      <c r="AJ102" s="46" t="s">
        <v>872</v>
      </c>
      <c r="AK102" s="47" t="s">
        <v>871</v>
      </c>
      <c r="AL102" s="46" t="s">
        <v>873</v>
      </c>
      <c r="AM102" s="46"/>
      <c r="AN102" s="46"/>
      <c r="AO102" s="46">
        <v>0</v>
      </c>
      <c r="AP102" s="46">
        <v>0</v>
      </c>
      <c r="AQ102" s="44">
        <v>1</v>
      </c>
      <c r="AR102" s="48">
        <v>43270.5625</v>
      </c>
      <c r="AS102" s="48">
        <v>43270.645833333336</v>
      </c>
      <c r="AT102" s="44"/>
      <c r="AU102" s="44"/>
      <c r="AV102" s="45" t="s">
        <v>894</v>
      </c>
      <c r="AW102" s="44"/>
      <c r="AX102" s="45" t="s">
        <v>895</v>
      </c>
      <c r="AY102" s="45" t="s">
        <v>896</v>
      </c>
      <c r="AZ102" s="46">
        <v>0</v>
      </c>
      <c r="BA102" s="46"/>
      <c r="BB102" s="46"/>
      <c r="BC102" s="60">
        <v>6</v>
      </c>
      <c r="BD102" s="49">
        <v>1</v>
      </c>
      <c r="BE102" s="60">
        <v>7</v>
      </c>
      <c r="BF102" s="49">
        <v>1</v>
      </c>
      <c r="BG102" s="60"/>
      <c r="BH102" s="49"/>
      <c r="BI102" s="60"/>
      <c r="BJ102" s="49"/>
      <c r="BK102" s="49"/>
      <c r="BL102" s="49"/>
      <c r="BM102" s="49"/>
      <c r="BN102" s="49"/>
      <c r="BO102" s="49"/>
      <c r="BP102" s="49"/>
      <c r="BQ102" s="49"/>
      <c r="BR102" s="49"/>
      <c r="BS102" s="49"/>
      <c r="BT102" s="49"/>
      <c r="BU102" s="49"/>
      <c r="BV102" s="49"/>
      <c r="BW102" s="60">
        <f t="shared" si="6"/>
        <v>2</v>
      </c>
      <c r="BX102" s="55">
        <f t="shared" si="7"/>
        <v>2</v>
      </c>
    </row>
    <row r="103" spans="1:76" ht="99.95" customHeight="1" x14ac:dyDescent="0.15">
      <c r="A103" s="51">
        <v>47</v>
      </c>
      <c r="B103">
        <v>8</v>
      </c>
      <c r="C103" t="s">
        <v>56</v>
      </c>
      <c r="D103">
        <v>80039</v>
      </c>
      <c r="E103" t="s">
        <v>341</v>
      </c>
      <c r="F103" s="7" t="s">
        <v>706</v>
      </c>
      <c r="G103" s="8">
        <v>43270.791666666664</v>
      </c>
      <c r="H103" s="9">
        <v>43270.861111111109</v>
      </c>
      <c r="I103" s="10">
        <v>1</v>
      </c>
      <c r="J103" s="10">
        <v>1</v>
      </c>
      <c r="K103" s="10">
        <v>1</v>
      </c>
      <c r="L103" s="10">
        <v>803</v>
      </c>
      <c r="M103" s="10"/>
      <c r="N103" s="10"/>
      <c r="O103" s="10"/>
      <c r="P103" s="10">
        <v>0</v>
      </c>
      <c r="Q103" s="10"/>
      <c r="R103" s="10">
        <v>0</v>
      </c>
      <c r="S103" s="10"/>
      <c r="T103" s="11" t="s">
        <v>707</v>
      </c>
      <c r="U103" s="11" t="s">
        <v>336</v>
      </c>
      <c r="V103" s="11" t="s">
        <v>436</v>
      </c>
      <c r="W103" s="11" t="s">
        <v>437</v>
      </c>
      <c r="X103" s="10" t="s">
        <v>438</v>
      </c>
      <c r="Y103" s="10">
        <v>1</v>
      </c>
      <c r="Z103" s="10" t="s">
        <v>138</v>
      </c>
      <c r="AA103" s="10">
        <v>0</v>
      </c>
      <c r="AB103" s="10"/>
      <c r="AC103" s="11"/>
      <c r="AD103" s="10"/>
      <c r="AE103" s="10"/>
      <c r="AF103" s="10"/>
      <c r="AG103" s="10" t="s">
        <v>341</v>
      </c>
      <c r="AH103" s="11" t="s">
        <v>708</v>
      </c>
      <c r="AI103" s="12" t="s">
        <v>356</v>
      </c>
      <c r="AJ103" s="12" t="s">
        <v>709</v>
      </c>
      <c r="AK103" s="13" t="s">
        <v>710</v>
      </c>
      <c r="AL103" s="12" t="s">
        <v>711</v>
      </c>
      <c r="AM103" s="12" t="s">
        <v>712</v>
      </c>
      <c r="AN103" s="12"/>
      <c r="AO103" s="12">
        <v>1</v>
      </c>
      <c r="AP103" s="12">
        <v>0</v>
      </c>
      <c r="AQ103" s="10">
        <v>1</v>
      </c>
      <c r="AR103" s="14">
        <v>43270.798611111109</v>
      </c>
      <c r="AS103" s="14">
        <v>43270.819444444445</v>
      </c>
      <c r="AT103" s="10"/>
      <c r="AU103" s="10"/>
      <c r="AV103" s="11" t="s">
        <v>713</v>
      </c>
      <c r="AW103" s="10"/>
      <c r="AX103" s="11" t="s">
        <v>714</v>
      </c>
      <c r="AY103" s="11" t="s">
        <v>715</v>
      </c>
      <c r="AZ103" s="12">
        <v>0</v>
      </c>
      <c r="BA103" s="12"/>
      <c r="BB103" s="12"/>
      <c r="BC103" s="57">
        <v>61</v>
      </c>
      <c r="BD103" s="15">
        <v>0.5</v>
      </c>
      <c r="BE103" s="57"/>
      <c r="BF103" s="15"/>
      <c r="BG103" s="57"/>
      <c r="BH103" s="15"/>
      <c r="BI103" s="57"/>
      <c r="BJ103" s="15"/>
      <c r="BK103" s="15"/>
      <c r="BL103" s="15"/>
      <c r="BM103" s="15"/>
      <c r="BN103" s="15"/>
      <c r="BO103" s="15"/>
      <c r="BP103" s="15"/>
      <c r="BQ103" s="15"/>
      <c r="BR103" s="15"/>
      <c r="BS103" s="15"/>
      <c r="BT103" s="15"/>
      <c r="BU103" s="15"/>
      <c r="BV103" s="15"/>
      <c r="BW103" s="57">
        <f t="shared" si="6"/>
        <v>0.5</v>
      </c>
      <c r="BX103" s="52">
        <f t="shared" si="7"/>
        <v>1.5</v>
      </c>
    </row>
    <row r="104" spans="1:76" ht="99.95" customHeight="1" x14ac:dyDescent="0.15">
      <c r="A104" s="51">
        <v>47</v>
      </c>
      <c r="B104">
        <v>8</v>
      </c>
      <c r="C104" t="s">
        <v>56</v>
      </c>
      <c r="D104">
        <v>80039</v>
      </c>
      <c r="E104" t="s">
        <v>341</v>
      </c>
      <c r="F104" s="16" t="s">
        <v>706</v>
      </c>
      <c r="G104" s="17">
        <v>43270.791666666664</v>
      </c>
      <c r="H104" s="18">
        <v>43270.861111111109</v>
      </c>
      <c r="I104" s="19">
        <v>1</v>
      </c>
      <c r="J104" s="19">
        <v>1</v>
      </c>
      <c r="K104" s="19">
        <v>1</v>
      </c>
      <c r="L104" s="19">
        <v>803</v>
      </c>
      <c r="M104" s="19"/>
      <c r="N104" s="19"/>
      <c r="O104" s="19"/>
      <c r="P104" s="19">
        <v>0</v>
      </c>
      <c r="Q104" s="19"/>
      <c r="R104" s="19">
        <v>0</v>
      </c>
      <c r="S104" s="19"/>
      <c r="T104" s="20" t="s">
        <v>707</v>
      </c>
      <c r="U104" s="20" t="s">
        <v>336</v>
      </c>
      <c r="V104" s="21" t="s">
        <v>436</v>
      </c>
      <c r="W104" s="20" t="s">
        <v>437</v>
      </c>
      <c r="X104" s="19" t="s">
        <v>438</v>
      </c>
      <c r="Y104" s="19">
        <v>1</v>
      </c>
      <c r="Z104" s="19" t="s">
        <v>138</v>
      </c>
      <c r="AA104" s="22">
        <v>0</v>
      </c>
      <c r="AB104" s="22"/>
      <c r="AC104" s="20"/>
      <c r="AD104" s="22"/>
      <c r="AE104" s="19"/>
      <c r="AF104" s="19"/>
      <c r="AG104" s="22" t="s">
        <v>341</v>
      </c>
      <c r="AH104" s="20" t="s">
        <v>708</v>
      </c>
      <c r="AI104" s="23" t="s">
        <v>356</v>
      </c>
      <c r="AJ104" s="23" t="s">
        <v>709</v>
      </c>
      <c r="AK104" s="24" t="s">
        <v>710</v>
      </c>
      <c r="AL104" s="23" t="s">
        <v>711</v>
      </c>
      <c r="AM104" s="23" t="s">
        <v>712</v>
      </c>
      <c r="AN104" s="23"/>
      <c r="AO104" s="23">
        <v>1</v>
      </c>
      <c r="AP104" s="23">
        <v>0</v>
      </c>
      <c r="AQ104" s="19">
        <v>2</v>
      </c>
      <c r="AR104" s="25">
        <v>43270.819444444445</v>
      </c>
      <c r="AS104" s="25">
        <v>43270.861111111109</v>
      </c>
      <c r="AT104" s="19"/>
      <c r="AU104" s="19"/>
      <c r="AV104" s="21" t="s">
        <v>716</v>
      </c>
      <c r="AW104" s="19"/>
      <c r="AX104" s="21" t="s">
        <v>717</v>
      </c>
      <c r="AY104" s="21" t="s">
        <v>718</v>
      </c>
      <c r="AZ104" s="23">
        <v>0</v>
      </c>
      <c r="BA104" s="23"/>
      <c r="BB104" s="23"/>
      <c r="BC104" s="58">
        <v>12</v>
      </c>
      <c r="BD104" s="26">
        <v>0.5</v>
      </c>
      <c r="BE104" s="58">
        <v>73</v>
      </c>
      <c r="BF104" s="26">
        <v>0.5</v>
      </c>
      <c r="BG104" s="58"/>
      <c r="BH104" s="26"/>
      <c r="BI104" s="58"/>
      <c r="BJ104" s="26"/>
      <c r="BK104" s="26"/>
      <c r="BL104" s="26"/>
      <c r="BM104" s="26"/>
      <c r="BN104" s="26"/>
      <c r="BO104" s="26"/>
      <c r="BP104" s="26"/>
      <c r="BQ104" s="26"/>
      <c r="BR104" s="26"/>
      <c r="BS104" s="26"/>
      <c r="BT104" s="26"/>
      <c r="BU104" s="26"/>
      <c r="BV104" s="26"/>
      <c r="BW104" s="58">
        <f t="shared" si="6"/>
        <v>1</v>
      </c>
      <c r="BX104" s="53">
        <f t="shared" si="7"/>
        <v>1.5</v>
      </c>
    </row>
    <row r="105" spans="1:76" ht="99.95" customHeight="1" x14ac:dyDescent="0.15">
      <c r="A105" s="51">
        <v>48</v>
      </c>
      <c r="B105">
        <v>8</v>
      </c>
      <c r="C105" t="s">
        <v>56</v>
      </c>
      <c r="D105">
        <v>80039</v>
      </c>
      <c r="E105" t="s">
        <v>341</v>
      </c>
      <c r="F105" s="7" t="s">
        <v>719</v>
      </c>
      <c r="G105" s="8">
        <v>43270.791666666664</v>
      </c>
      <c r="H105" s="9">
        <v>43270.861111111109</v>
      </c>
      <c r="I105" s="10">
        <v>1</v>
      </c>
      <c r="J105" s="10">
        <v>1</v>
      </c>
      <c r="K105" s="10">
        <v>1</v>
      </c>
      <c r="L105" s="10">
        <v>802</v>
      </c>
      <c r="M105" s="10"/>
      <c r="N105" s="10"/>
      <c r="O105" s="10" t="s">
        <v>551</v>
      </c>
      <c r="P105" s="10">
        <v>1</v>
      </c>
      <c r="Q105" s="10" t="s">
        <v>720</v>
      </c>
      <c r="R105" s="10">
        <v>0</v>
      </c>
      <c r="S105" s="10"/>
      <c r="T105" s="11" t="s">
        <v>532</v>
      </c>
      <c r="U105" s="11" t="s">
        <v>533</v>
      </c>
      <c r="V105" s="11" t="s">
        <v>534</v>
      </c>
      <c r="W105" s="11" t="s">
        <v>535</v>
      </c>
      <c r="X105" s="10" t="s">
        <v>536</v>
      </c>
      <c r="Y105" s="10">
        <v>1</v>
      </c>
      <c r="Z105" s="10" t="s">
        <v>85</v>
      </c>
      <c r="AA105" s="10">
        <v>0</v>
      </c>
      <c r="AB105" s="10"/>
      <c r="AC105" s="11"/>
      <c r="AD105" s="10"/>
      <c r="AE105" s="10"/>
      <c r="AF105" s="10"/>
      <c r="AG105" s="10" t="s">
        <v>341</v>
      </c>
      <c r="AH105" s="11" t="s">
        <v>721</v>
      </c>
      <c r="AI105" s="12" t="s">
        <v>539</v>
      </c>
      <c r="AJ105" s="12" t="s">
        <v>722</v>
      </c>
      <c r="AK105" s="13" t="s">
        <v>723</v>
      </c>
      <c r="AL105" s="12" t="s">
        <v>647</v>
      </c>
      <c r="AM105" s="12" t="s">
        <v>724</v>
      </c>
      <c r="AN105" s="12"/>
      <c r="AO105" s="12">
        <v>0</v>
      </c>
      <c r="AP105" s="12">
        <v>0</v>
      </c>
      <c r="AQ105" s="10">
        <v>1</v>
      </c>
      <c r="AR105" s="14">
        <v>43270.798611111109</v>
      </c>
      <c r="AS105" s="14">
        <v>43270.819444444445</v>
      </c>
      <c r="AT105" s="10"/>
      <c r="AU105" s="10"/>
      <c r="AV105" s="11" t="s">
        <v>725</v>
      </c>
      <c r="AW105" s="10"/>
      <c r="AX105" s="11" t="s">
        <v>726</v>
      </c>
      <c r="AY105" s="11" t="s">
        <v>727</v>
      </c>
      <c r="AZ105" s="12">
        <v>0</v>
      </c>
      <c r="BA105" s="12"/>
      <c r="BB105" s="12"/>
      <c r="BC105" s="57">
        <v>10</v>
      </c>
      <c r="BD105" s="15">
        <v>0.5</v>
      </c>
      <c r="BE105" s="57"/>
      <c r="BF105" s="15"/>
      <c r="BG105" s="57"/>
      <c r="BH105" s="15"/>
      <c r="BI105" s="57"/>
      <c r="BJ105" s="15"/>
      <c r="BK105" s="15"/>
      <c r="BL105" s="15"/>
      <c r="BM105" s="15"/>
      <c r="BN105" s="15"/>
      <c r="BO105" s="15"/>
      <c r="BP105" s="15"/>
      <c r="BQ105" s="15"/>
      <c r="BR105" s="15"/>
      <c r="BS105" s="15"/>
      <c r="BT105" s="15"/>
      <c r="BU105" s="15"/>
      <c r="BV105" s="15"/>
      <c r="BW105" s="57">
        <f t="shared" si="6"/>
        <v>0.5</v>
      </c>
      <c r="BX105" s="56">
        <f t="shared" si="7"/>
        <v>1.5</v>
      </c>
    </row>
    <row r="106" spans="1:76" ht="99.95" customHeight="1" x14ac:dyDescent="0.15">
      <c r="A106" s="51">
        <v>48</v>
      </c>
      <c r="B106">
        <v>8</v>
      </c>
      <c r="C106" t="s">
        <v>56</v>
      </c>
      <c r="D106">
        <v>80039</v>
      </c>
      <c r="E106" t="s">
        <v>341</v>
      </c>
      <c r="F106" s="28" t="s">
        <v>719</v>
      </c>
      <c r="G106" s="29">
        <v>43270.791666666664</v>
      </c>
      <c r="H106" s="30">
        <v>43270.861111111109</v>
      </c>
      <c r="I106" s="31">
        <v>1</v>
      </c>
      <c r="J106" s="31">
        <v>1</v>
      </c>
      <c r="K106" s="31">
        <v>1</v>
      </c>
      <c r="L106" s="31">
        <v>802</v>
      </c>
      <c r="M106" s="31"/>
      <c r="N106" s="31"/>
      <c r="O106" s="31" t="s">
        <v>551</v>
      </c>
      <c r="P106" s="31">
        <v>1</v>
      </c>
      <c r="Q106" s="31" t="s">
        <v>720</v>
      </c>
      <c r="R106" s="31">
        <v>0</v>
      </c>
      <c r="S106" s="31"/>
      <c r="T106" s="32" t="s">
        <v>532</v>
      </c>
      <c r="U106" s="32" t="s">
        <v>533</v>
      </c>
      <c r="V106" s="33" t="s">
        <v>534</v>
      </c>
      <c r="W106" s="32" t="s">
        <v>535</v>
      </c>
      <c r="X106" s="31" t="s">
        <v>536</v>
      </c>
      <c r="Y106" s="31">
        <v>1</v>
      </c>
      <c r="Z106" s="31" t="s">
        <v>85</v>
      </c>
      <c r="AA106" s="34">
        <v>0</v>
      </c>
      <c r="AB106" s="34"/>
      <c r="AC106" s="32"/>
      <c r="AD106" s="34"/>
      <c r="AE106" s="31"/>
      <c r="AF106" s="31"/>
      <c r="AG106" s="34" t="s">
        <v>341</v>
      </c>
      <c r="AH106" s="32" t="s">
        <v>721</v>
      </c>
      <c r="AI106" s="36" t="s">
        <v>539</v>
      </c>
      <c r="AJ106" s="36" t="s">
        <v>722</v>
      </c>
      <c r="AK106" s="37" t="s">
        <v>723</v>
      </c>
      <c r="AL106" s="36" t="s">
        <v>647</v>
      </c>
      <c r="AM106" s="36" t="s">
        <v>724</v>
      </c>
      <c r="AN106" s="36"/>
      <c r="AO106" s="36">
        <v>0</v>
      </c>
      <c r="AP106" s="36">
        <v>0</v>
      </c>
      <c r="AQ106" s="31">
        <v>2</v>
      </c>
      <c r="AR106" s="38">
        <v>43270.819444444445</v>
      </c>
      <c r="AS106" s="38">
        <v>43270.861111111109</v>
      </c>
      <c r="AT106" s="31"/>
      <c r="AU106" s="31"/>
      <c r="AV106" s="33" t="s">
        <v>728</v>
      </c>
      <c r="AW106" s="31"/>
      <c r="AX106" s="33" t="s">
        <v>729</v>
      </c>
      <c r="AY106" s="33" t="s">
        <v>730</v>
      </c>
      <c r="AZ106" s="36">
        <v>0</v>
      </c>
      <c r="BA106" s="36"/>
      <c r="BB106" s="36"/>
      <c r="BC106" s="59">
        <v>73</v>
      </c>
      <c r="BD106" s="39">
        <v>0.5</v>
      </c>
      <c r="BE106" s="59">
        <v>76</v>
      </c>
      <c r="BF106" s="39">
        <v>0.5</v>
      </c>
      <c r="BG106" s="59"/>
      <c r="BH106" s="39"/>
      <c r="BI106" s="59"/>
      <c r="BJ106" s="39"/>
      <c r="BK106" s="39"/>
      <c r="BL106" s="39"/>
      <c r="BM106" s="39"/>
      <c r="BN106" s="39"/>
      <c r="BO106" s="39"/>
      <c r="BP106" s="39"/>
      <c r="BQ106" s="39"/>
      <c r="BR106" s="39"/>
      <c r="BS106" s="39"/>
      <c r="BT106" s="39"/>
      <c r="BU106" s="39"/>
      <c r="BV106" s="39"/>
      <c r="BW106" s="59">
        <f t="shared" si="6"/>
        <v>1</v>
      </c>
      <c r="BX106" s="54">
        <f t="shared" si="7"/>
        <v>1.5</v>
      </c>
    </row>
    <row r="107" spans="1:76" ht="99.95" customHeight="1" x14ac:dyDescent="0.15">
      <c r="A107" s="51">
        <v>70</v>
      </c>
      <c r="B107">
        <v>8</v>
      </c>
      <c r="C107" t="s">
        <v>56</v>
      </c>
      <c r="D107">
        <v>803</v>
      </c>
      <c r="E107" t="s">
        <v>929</v>
      </c>
      <c r="F107" s="41" t="s">
        <v>930</v>
      </c>
      <c r="G107" s="42">
        <v>43270.791666666664</v>
      </c>
      <c r="H107" s="43">
        <v>43270.833333333336</v>
      </c>
      <c r="I107" s="44">
        <v>1</v>
      </c>
      <c r="J107" s="44">
        <v>1</v>
      </c>
      <c r="K107" s="44">
        <v>0</v>
      </c>
      <c r="L107" s="44"/>
      <c r="M107" s="44"/>
      <c r="N107" s="44"/>
      <c r="O107" s="44"/>
      <c r="P107" s="44">
        <v>0</v>
      </c>
      <c r="Q107" s="44"/>
      <c r="R107" s="44">
        <v>0</v>
      </c>
      <c r="S107" s="44"/>
      <c r="T107" s="45" t="s">
        <v>335</v>
      </c>
      <c r="U107" s="45" t="s">
        <v>931</v>
      </c>
      <c r="V107" s="45" t="s">
        <v>337</v>
      </c>
      <c r="W107" s="45" t="s">
        <v>338</v>
      </c>
      <c r="X107" s="44" t="s">
        <v>339</v>
      </c>
      <c r="Y107" s="44">
        <v>1</v>
      </c>
      <c r="Z107" s="44" t="s">
        <v>932</v>
      </c>
      <c r="AA107" s="44">
        <v>0</v>
      </c>
      <c r="AB107" s="44"/>
      <c r="AC107" s="45"/>
      <c r="AD107" s="44"/>
      <c r="AE107" s="44"/>
      <c r="AF107" s="44"/>
      <c r="AG107" s="44" t="s">
        <v>1288</v>
      </c>
      <c r="AH107" s="45" t="s">
        <v>1289</v>
      </c>
      <c r="AI107" s="46" t="s">
        <v>337</v>
      </c>
      <c r="AJ107" s="46" t="s">
        <v>338</v>
      </c>
      <c r="AK107" s="47" t="s">
        <v>339</v>
      </c>
      <c r="AL107" s="46" t="s">
        <v>933</v>
      </c>
      <c r="AM107" s="46" t="s">
        <v>934</v>
      </c>
      <c r="AN107" s="46"/>
      <c r="AO107" s="46">
        <v>0</v>
      </c>
      <c r="AP107" s="46">
        <v>0</v>
      </c>
      <c r="AQ107" s="44">
        <v>1</v>
      </c>
      <c r="AR107" s="48">
        <v>43270.791666666664</v>
      </c>
      <c r="AS107" s="48">
        <v>43270.833333333336</v>
      </c>
      <c r="AT107" s="44"/>
      <c r="AU107" s="44"/>
      <c r="AV107" s="45" t="s">
        <v>935</v>
      </c>
      <c r="AW107" s="44"/>
      <c r="AX107" s="45" t="s">
        <v>936</v>
      </c>
      <c r="AY107" s="45" t="s">
        <v>937</v>
      </c>
      <c r="AZ107" s="46">
        <v>0</v>
      </c>
      <c r="BA107" s="46"/>
      <c r="BB107" s="46"/>
      <c r="BC107" s="60">
        <v>29</v>
      </c>
      <c r="BD107" s="49">
        <v>1</v>
      </c>
      <c r="BE107" s="60"/>
      <c r="BF107" s="49"/>
      <c r="BG107" s="60"/>
      <c r="BH107" s="49"/>
      <c r="BI107" s="60"/>
      <c r="BJ107" s="49"/>
      <c r="BK107" s="49"/>
      <c r="BL107" s="49"/>
      <c r="BM107" s="49"/>
      <c r="BN107" s="49"/>
      <c r="BO107" s="49"/>
      <c r="BP107" s="49"/>
      <c r="BQ107" s="49"/>
      <c r="BR107" s="49"/>
      <c r="BS107" s="49"/>
      <c r="BT107" s="49"/>
      <c r="BU107" s="49"/>
      <c r="BV107" s="49"/>
      <c r="BW107" s="60">
        <f t="shared" si="6"/>
        <v>1</v>
      </c>
      <c r="BX107" s="55">
        <f t="shared" si="7"/>
        <v>1</v>
      </c>
    </row>
    <row r="108" spans="1:76" ht="99.95" customHeight="1" x14ac:dyDescent="0.15">
      <c r="A108" s="51">
        <v>80</v>
      </c>
      <c r="B108">
        <v>8</v>
      </c>
      <c r="C108" t="s">
        <v>56</v>
      </c>
      <c r="D108">
        <v>810</v>
      </c>
      <c r="E108" t="s">
        <v>1012</v>
      </c>
      <c r="F108" s="41" t="s">
        <v>1013</v>
      </c>
      <c r="G108" s="42">
        <v>43270.791666666664</v>
      </c>
      <c r="H108" s="43">
        <v>43270.854166666664</v>
      </c>
      <c r="I108" s="44">
        <v>1</v>
      </c>
      <c r="J108" s="44">
        <v>1</v>
      </c>
      <c r="K108" s="44">
        <v>0</v>
      </c>
      <c r="L108" s="44"/>
      <c r="M108" s="44"/>
      <c r="N108" s="44"/>
      <c r="O108" s="44"/>
      <c r="P108" s="44">
        <v>0</v>
      </c>
      <c r="Q108" s="44"/>
      <c r="R108" s="44">
        <v>3</v>
      </c>
      <c r="S108" s="44" t="s">
        <v>1014</v>
      </c>
      <c r="T108" s="45" t="s">
        <v>1015</v>
      </c>
      <c r="U108" s="45" t="s">
        <v>986</v>
      </c>
      <c r="V108" s="45" t="s">
        <v>772</v>
      </c>
      <c r="W108" s="45" t="s">
        <v>1016</v>
      </c>
      <c r="X108" s="44" t="s">
        <v>1017</v>
      </c>
      <c r="Y108" s="44">
        <v>0</v>
      </c>
      <c r="Z108" s="44"/>
      <c r="AA108" s="44">
        <v>0</v>
      </c>
      <c r="AB108" s="44"/>
      <c r="AC108" s="45"/>
      <c r="AD108" s="44"/>
      <c r="AE108" s="44"/>
      <c r="AF108" s="44"/>
      <c r="AG108" s="44" t="s">
        <v>1282</v>
      </c>
      <c r="AH108" s="45" t="s">
        <v>1283</v>
      </c>
      <c r="AI108" s="46" t="s">
        <v>772</v>
      </c>
      <c r="AJ108" s="46" t="s">
        <v>1016</v>
      </c>
      <c r="AK108" s="47" t="s">
        <v>1017</v>
      </c>
      <c r="AL108" s="46" t="s">
        <v>1018</v>
      </c>
      <c r="AM108" s="46" t="s">
        <v>1019</v>
      </c>
      <c r="AN108" s="46"/>
      <c r="AO108" s="46">
        <v>0</v>
      </c>
      <c r="AP108" s="46">
        <v>0</v>
      </c>
      <c r="AQ108" s="44">
        <v>1</v>
      </c>
      <c r="AR108" s="48">
        <v>43270.791666666664</v>
      </c>
      <c r="AS108" s="48">
        <v>43270.854166666664</v>
      </c>
      <c r="AT108" s="44" t="s">
        <v>1015</v>
      </c>
      <c r="AU108" s="44" t="s">
        <v>986</v>
      </c>
      <c r="AV108" s="45" t="s">
        <v>1014</v>
      </c>
      <c r="AW108" s="44"/>
      <c r="AX108" s="45" t="s">
        <v>1023</v>
      </c>
      <c r="AY108" s="45" t="s">
        <v>1025</v>
      </c>
      <c r="AZ108" s="46">
        <v>0</v>
      </c>
      <c r="BA108" s="46"/>
      <c r="BB108" s="46"/>
      <c r="BC108" s="60">
        <v>0</v>
      </c>
      <c r="BD108" s="49">
        <v>1.5</v>
      </c>
      <c r="BE108" s="60"/>
      <c r="BF108" s="49"/>
      <c r="BG108" s="60"/>
      <c r="BH108" s="49"/>
      <c r="BI108" s="60"/>
      <c r="BJ108" s="49"/>
      <c r="BK108" s="49"/>
      <c r="BL108" s="49"/>
      <c r="BM108" s="49"/>
      <c r="BN108" s="49"/>
      <c r="BO108" s="49"/>
      <c r="BP108" s="49"/>
      <c r="BQ108" s="49"/>
      <c r="BR108" s="49"/>
      <c r="BS108" s="49"/>
      <c r="BT108" s="49"/>
      <c r="BU108" s="49"/>
      <c r="BV108" s="49"/>
      <c r="BW108" s="60">
        <f t="shared" si="6"/>
        <v>1.5</v>
      </c>
      <c r="BX108" s="55">
        <f t="shared" si="7"/>
        <v>1.5</v>
      </c>
    </row>
    <row r="109" spans="1:76" ht="99.95" customHeight="1" x14ac:dyDescent="0.15">
      <c r="A109" s="51">
        <v>93</v>
      </c>
      <c r="B109">
        <v>8</v>
      </c>
      <c r="C109" t="s">
        <v>56</v>
      </c>
      <c r="D109">
        <v>819</v>
      </c>
      <c r="E109" t="s">
        <v>1069</v>
      </c>
      <c r="F109" s="41" t="s">
        <v>1145</v>
      </c>
      <c r="G109" s="42">
        <v>43270.791666666664</v>
      </c>
      <c r="H109" s="43">
        <v>43270.854166666664</v>
      </c>
      <c r="I109" s="44">
        <v>1</v>
      </c>
      <c r="J109" s="44">
        <v>1</v>
      </c>
      <c r="K109" s="44">
        <v>0</v>
      </c>
      <c r="L109" s="44"/>
      <c r="M109" s="44"/>
      <c r="N109" s="44"/>
      <c r="O109" s="44"/>
      <c r="P109" s="44">
        <v>1</v>
      </c>
      <c r="Q109" s="44" t="s">
        <v>1146</v>
      </c>
      <c r="R109" s="44">
        <v>0</v>
      </c>
      <c r="S109" s="44"/>
      <c r="T109" s="45" t="s">
        <v>1072</v>
      </c>
      <c r="U109" s="45" t="s">
        <v>1147</v>
      </c>
      <c r="V109" s="45" t="s">
        <v>1073</v>
      </c>
      <c r="W109" s="45" t="s">
        <v>1074</v>
      </c>
      <c r="X109" s="44" t="s">
        <v>1148</v>
      </c>
      <c r="Y109" s="44">
        <v>1</v>
      </c>
      <c r="Z109" s="44" t="s">
        <v>138</v>
      </c>
      <c r="AA109" s="44">
        <v>0</v>
      </c>
      <c r="AB109" s="44"/>
      <c r="AC109" s="45"/>
      <c r="AD109" s="44"/>
      <c r="AE109" s="44"/>
      <c r="AF109" s="44"/>
      <c r="AG109" s="44" t="s">
        <v>1069</v>
      </c>
      <c r="AH109" s="45" t="s">
        <v>1274</v>
      </c>
      <c r="AI109" s="46" t="s">
        <v>1077</v>
      </c>
      <c r="AJ109" s="46" t="s">
        <v>1078</v>
      </c>
      <c r="AK109" s="47" t="s">
        <v>1079</v>
      </c>
      <c r="AL109" s="46" t="s">
        <v>1080</v>
      </c>
      <c r="AM109" s="46" t="s">
        <v>1081</v>
      </c>
      <c r="AN109" s="46"/>
      <c r="AO109" s="46">
        <v>1</v>
      </c>
      <c r="AP109" s="46">
        <v>0</v>
      </c>
      <c r="AQ109" s="44">
        <v>1</v>
      </c>
      <c r="AR109" s="48">
        <v>43270.8125</v>
      </c>
      <c r="AS109" s="48">
        <v>43270.854166666664</v>
      </c>
      <c r="AT109" s="44"/>
      <c r="AU109" s="44"/>
      <c r="AV109" s="45" t="s">
        <v>1149</v>
      </c>
      <c r="AW109" s="44"/>
      <c r="AX109" s="45" t="s">
        <v>1150</v>
      </c>
      <c r="AY109" s="45" t="s">
        <v>1151</v>
      </c>
      <c r="AZ109" s="46">
        <v>0</v>
      </c>
      <c r="BA109" s="46"/>
      <c r="BB109" s="46"/>
      <c r="BC109" s="60">
        <v>43</v>
      </c>
      <c r="BD109" s="49">
        <v>0.5</v>
      </c>
      <c r="BE109" s="60">
        <v>46</v>
      </c>
      <c r="BF109" s="49">
        <v>0.5</v>
      </c>
      <c r="BG109" s="60"/>
      <c r="BH109" s="49"/>
      <c r="BI109" s="60"/>
      <c r="BJ109" s="49"/>
      <c r="BK109" s="49"/>
      <c r="BL109" s="49"/>
      <c r="BM109" s="49"/>
      <c r="BN109" s="49"/>
      <c r="BO109" s="49"/>
      <c r="BP109" s="49"/>
      <c r="BQ109" s="49"/>
      <c r="BR109" s="49"/>
      <c r="BS109" s="49"/>
      <c r="BT109" s="49"/>
      <c r="BU109" s="49"/>
      <c r="BV109" s="49"/>
      <c r="BW109" s="60">
        <f t="shared" si="6"/>
        <v>1</v>
      </c>
      <c r="BX109" s="55">
        <f t="shared" si="7"/>
        <v>1</v>
      </c>
    </row>
    <row r="110" spans="1:76" ht="99.95" customHeight="1" x14ac:dyDescent="0.15">
      <c r="A110" s="51">
        <v>94</v>
      </c>
      <c r="B110">
        <v>8</v>
      </c>
      <c r="C110" t="s">
        <v>56</v>
      </c>
      <c r="D110">
        <v>819</v>
      </c>
      <c r="E110" t="s">
        <v>1069</v>
      </c>
      <c r="F110" s="7" t="s">
        <v>1152</v>
      </c>
      <c r="G110" s="8">
        <v>43270.791666666664</v>
      </c>
      <c r="H110" s="9">
        <v>43270.881944444445</v>
      </c>
      <c r="I110" s="10">
        <v>1</v>
      </c>
      <c r="J110" s="10">
        <v>1</v>
      </c>
      <c r="K110" s="10">
        <v>1</v>
      </c>
      <c r="L110" s="10"/>
      <c r="M110" s="10"/>
      <c r="N110" s="10"/>
      <c r="O110" s="10" t="s">
        <v>1153</v>
      </c>
      <c r="P110" s="10">
        <v>1</v>
      </c>
      <c r="Q110" s="10" t="s">
        <v>1154</v>
      </c>
      <c r="R110" s="10">
        <v>0</v>
      </c>
      <c r="S110" s="10"/>
      <c r="T110" s="11" t="s">
        <v>419</v>
      </c>
      <c r="U110" s="11" t="s">
        <v>1155</v>
      </c>
      <c r="V110" s="11" t="s">
        <v>343</v>
      </c>
      <c r="W110" s="11" t="s">
        <v>421</v>
      </c>
      <c r="X110" s="10" t="s">
        <v>422</v>
      </c>
      <c r="Y110" s="10">
        <v>1</v>
      </c>
      <c r="Z110" s="10" t="s">
        <v>1156</v>
      </c>
      <c r="AA110" s="10">
        <v>0</v>
      </c>
      <c r="AB110" s="10"/>
      <c r="AC110" s="11"/>
      <c r="AD110" s="10"/>
      <c r="AE110" s="10"/>
      <c r="AF110" s="10"/>
      <c r="AG110" s="10" t="s">
        <v>1069</v>
      </c>
      <c r="AH110" s="11" t="s">
        <v>1274</v>
      </c>
      <c r="AI110" s="12" t="s">
        <v>1077</v>
      </c>
      <c r="AJ110" s="12" t="s">
        <v>1078</v>
      </c>
      <c r="AK110" s="13" t="s">
        <v>1079</v>
      </c>
      <c r="AL110" s="12" t="s">
        <v>1080</v>
      </c>
      <c r="AM110" s="12" t="s">
        <v>1081</v>
      </c>
      <c r="AN110" s="12"/>
      <c r="AO110" s="12">
        <v>1</v>
      </c>
      <c r="AP110" s="12">
        <v>0</v>
      </c>
      <c r="AQ110" s="10">
        <v>1</v>
      </c>
      <c r="AR110" s="14">
        <v>43270.798611111109</v>
      </c>
      <c r="AS110" s="14">
        <v>43270.840277777781</v>
      </c>
      <c r="AT110" s="10"/>
      <c r="AU110" s="10"/>
      <c r="AV110" s="11" t="s">
        <v>1157</v>
      </c>
      <c r="AW110" s="10"/>
      <c r="AX110" s="11" t="s">
        <v>1158</v>
      </c>
      <c r="AY110" s="11" t="s">
        <v>243</v>
      </c>
      <c r="AZ110" s="12">
        <v>0</v>
      </c>
      <c r="BA110" s="12"/>
      <c r="BB110" s="12"/>
      <c r="BC110" s="57">
        <v>43</v>
      </c>
      <c r="BD110" s="15">
        <v>0.5</v>
      </c>
      <c r="BE110" s="57">
        <v>45</v>
      </c>
      <c r="BF110" s="15">
        <v>0.5</v>
      </c>
      <c r="BG110" s="57"/>
      <c r="BH110" s="15"/>
      <c r="BI110" s="57"/>
      <c r="BJ110" s="15"/>
      <c r="BK110" s="15"/>
      <c r="BL110" s="15"/>
      <c r="BM110" s="15"/>
      <c r="BN110" s="15"/>
      <c r="BO110" s="15"/>
      <c r="BP110" s="15"/>
      <c r="BQ110" s="15"/>
      <c r="BR110" s="15"/>
      <c r="BS110" s="15"/>
      <c r="BT110" s="15"/>
      <c r="BU110" s="15"/>
      <c r="BV110" s="15"/>
      <c r="BW110" s="57">
        <f t="shared" si="6"/>
        <v>1</v>
      </c>
      <c r="BX110" s="56">
        <f t="shared" si="7"/>
        <v>2</v>
      </c>
    </row>
    <row r="111" spans="1:76" ht="99.95" customHeight="1" x14ac:dyDescent="0.15">
      <c r="A111" s="51">
        <v>94</v>
      </c>
      <c r="B111">
        <v>8</v>
      </c>
      <c r="C111" t="s">
        <v>56</v>
      </c>
      <c r="D111">
        <v>819</v>
      </c>
      <c r="E111" t="s">
        <v>1069</v>
      </c>
      <c r="F111" s="28" t="s">
        <v>1152</v>
      </c>
      <c r="G111" s="29">
        <v>43270.791666666664</v>
      </c>
      <c r="H111" s="30">
        <v>43270.881944444445</v>
      </c>
      <c r="I111" s="31">
        <v>1</v>
      </c>
      <c r="J111" s="31">
        <v>1</v>
      </c>
      <c r="K111" s="31">
        <v>1</v>
      </c>
      <c r="L111" s="31"/>
      <c r="M111" s="31"/>
      <c r="N111" s="31"/>
      <c r="O111" s="31" t="s">
        <v>1153</v>
      </c>
      <c r="P111" s="31">
        <v>1</v>
      </c>
      <c r="Q111" s="31" t="s">
        <v>1154</v>
      </c>
      <c r="R111" s="31">
        <v>0</v>
      </c>
      <c r="S111" s="31"/>
      <c r="T111" s="32" t="s">
        <v>419</v>
      </c>
      <c r="U111" s="32" t="s">
        <v>1155</v>
      </c>
      <c r="V111" s="33" t="s">
        <v>343</v>
      </c>
      <c r="W111" s="32" t="s">
        <v>421</v>
      </c>
      <c r="X111" s="31" t="s">
        <v>422</v>
      </c>
      <c r="Y111" s="31">
        <v>1</v>
      </c>
      <c r="Z111" s="31" t="s">
        <v>1156</v>
      </c>
      <c r="AA111" s="34">
        <v>0</v>
      </c>
      <c r="AB111" s="34"/>
      <c r="AC111" s="32"/>
      <c r="AD111" s="34"/>
      <c r="AE111" s="31"/>
      <c r="AF111" s="31"/>
      <c r="AG111" s="34" t="s">
        <v>1069</v>
      </c>
      <c r="AH111" s="32" t="s">
        <v>1105</v>
      </c>
      <c r="AI111" s="36" t="s">
        <v>1077</v>
      </c>
      <c r="AJ111" s="36" t="s">
        <v>1078</v>
      </c>
      <c r="AK111" s="37" t="s">
        <v>1079</v>
      </c>
      <c r="AL111" s="36" t="s">
        <v>1080</v>
      </c>
      <c r="AM111" s="36" t="s">
        <v>1081</v>
      </c>
      <c r="AN111" s="36"/>
      <c r="AO111" s="36">
        <v>1</v>
      </c>
      <c r="AP111" s="36">
        <v>0</v>
      </c>
      <c r="AQ111" s="31">
        <v>2</v>
      </c>
      <c r="AR111" s="38">
        <v>43270.840277777781</v>
      </c>
      <c r="AS111" s="38">
        <v>43270.881944444445</v>
      </c>
      <c r="AT111" s="31"/>
      <c r="AU111" s="31"/>
      <c r="AV111" s="33" t="s">
        <v>1159</v>
      </c>
      <c r="AW111" s="31"/>
      <c r="AX111" s="33" t="s">
        <v>1160</v>
      </c>
      <c r="AY111" s="33" t="s">
        <v>1161</v>
      </c>
      <c r="AZ111" s="36">
        <v>0</v>
      </c>
      <c r="BA111" s="36"/>
      <c r="BB111" s="36"/>
      <c r="BC111" s="59">
        <v>74</v>
      </c>
      <c r="BD111" s="39">
        <v>0.5</v>
      </c>
      <c r="BE111" s="59">
        <v>76</v>
      </c>
      <c r="BF111" s="39">
        <v>0.5</v>
      </c>
      <c r="BG111" s="59"/>
      <c r="BH111" s="39"/>
      <c r="BI111" s="59"/>
      <c r="BJ111" s="39"/>
      <c r="BK111" s="39"/>
      <c r="BL111" s="39"/>
      <c r="BM111" s="39"/>
      <c r="BN111" s="39"/>
      <c r="BO111" s="39"/>
      <c r="BP111" s="39"/>
      <c r="BQ111" s="39"/>
      <c r="BR111" s="39"/>
      <c r="BS111" s="39"/>
      <c r="BT111" s="39"/>
      <c r="BU111" s="39"/>
      <c r="BV111" s="39"/>
      <c r="BW111" s="59">
        <f t="shared" si="6"/>
        <v>1</v>
      </c>
      <c r="BX111" s="54">
        <f t="shared" si="7"/>
        <v>2</v>
      </c>
    </row>
    <row r="112" spans="1:76" ht="99.95" customHeight="1" x14ac:dyDescent="0.15">
      <c r="A112" s="51">
        <v>72</v>
      </c>
      <c r="B112">
        <v>8</v>
      </c>
      <c r="C112" t="s">
        <v>56</v>
      </c>
      <c r="D112">
        <v>805</v>
      </c>
      <c r="E112" t="s">
        <v>938</v>
      </c>
      <c r="F112" s="41" t="s">
        <v>952</v>
      </c>
      <c r="G112" s="42">
        <v>43270.8125</v>
      </c>
      <c r="H112" s="43">
        <v>43270.875</v>
      </c>
      <c r="I112" s="44">
        <v>1</v>
      </c>
      <c r="J112" s="44">
        <v>1</v>
      </c>
      <c r="K112" s="44">
        <v>0</v>
      </c>
      <c r="L112" s="44"/>
      <c r="M112" s="44"/>
      <c r="N112" s="44"/>
      <c r="O112" s="44"/>
      <c r="P112" s="44">
        <v>1</v>
      </c>
      <c r="Q112" s="44" t="s">
        <v>953</v>
      </c>
      <c r="R112" s="44">
        <v>0</v>
      </c>
      <c r="S112" s="44"/>
      <c r="T112" s="45" t="s">
        <v>954</v>
      </c>
      <c r="U112" s="45" t="s">
        <v>955</v>
      </c>
      <c r="V112" s="45" t="s">
        <v>956</v>
      </c>
      <c r="W112" s="45" t="s">
        <v>957</v>
      </c>
      <c r="X112" s="44" t="s">
        <v>958</v>
      </c>
      <c r="Y112" s="44">
        <v>0</v>
      </c>
      <c r="Z112" s="44"/>
      <c r="AA112" s="44">
        <v>0</v>
      </c>
      <c r="AB112" s="44"/>
      <c r="AC112" s="45"/>
      <c r="AD112" s="44"/>
      <c r="AE112" s="44"/>
      <c r="AF112" s="44"/>
      <c r="AG112" s="44" t="s">
        <v>341</v>
      </c>
      <c r="AH112" s="45" t="s">
        <v>959</v>
      </c>
      <c r="AI112" s="46" t="s">
        <v>356</v>
      </c>
      <c r="AJ112" s="46" t="s">
        <v>960</v>
      </c>
      <c r="AK112" s="47" t="s">
        <v>961</v>
      </c>
      <c r="AL112" s="46" t="s">
        <v>962</v>
      </c>
      <c r="AM112" s="46" t="s">
        <v>963</v>
      </c>
      <c r="AN112" s="46"/>
      <c r="AO112" s="46">
        <v>1</v>
      </c>
      <c r="AP112" s="46">
        <v>0</v>
      </c>
      <c r="AQ112" s="44">
        <v>1</v>
      </c>
      <c r="AR112" s="48">
        <v>43270.833333333336</v>
      </c>
      <c r="AS112" s="48">
        <v>43270.875</v>
      </c>
      <c r="AT112" s="44"/>
      <c r="AU112" s="44"/>
      <c r="AV112" s="45" t="s">
        <v>964</v>
      </c>
      <c r="AW112" s="44"/>
      <c r="AX112" s="45" t="s">
        <v>965</v>
      </c>
      <c r="AY112" s="45" t="s">
        <v>966</v>
      </c>
      <c r="AZ112" s="46">
        <v>0</v>
      </c>
      <c r="BA112" s="46"/>
      <c r="BB112" s="46"/>
      <c r="BC112" s="60">
        <v>76</v>
      </c>
      <c r="BD112" s="49">
        <v>0.5</v>
      </c>
      <c r="BE112" s="60">
        <v>23</v>
      </c>
      <c r="BF112" s="49">
        <v>0.5</v>
      </c>
      <c r="BG112" s="60"/>
      <c r="BH112" s="49"/>
      <c r="BI112" s="60"/>
      <c r="BJ112" s="49"/>
      <c r="BK112" s="49"/>
      <c r="BL112" s="49"/>
      <c r="BM112" s="49"/>
      <c r="BN112" s="49"/>
      <c r="BO112" s="49"/>
      <c r="BP112" s="49"/>
      <c r="BQ112" s="49"/>
      <c r="BR112" s="49"/>
      <c r="BS112" s="49"/>
      <c r="BT112" s="49"/>
      <c r="BU112" s="49"/>
      <c r="BV112" s="49"/>
      <c r="BW112" s="60">
        <f t="shared" si="6"/>
        <v>1</v>
      </c>
      <c r="BX112" s="55">
        <f t="shared" si="7"/>
        <v>1</v>
      </c>
    </row>
    <row r="113" spans="1:76" ht="99.95" customHeight="1" x14ac:dyDescent="0.15">
      <c r="A113" s="51">
        <v>95</v>
      </c>
      <c r="B113">
        <v>8</v>
      </c>
      <c r="C113" t="s">
        <v>56</v>
      </c>
      <c r="D113">
        <v>819</v>
      </c>
      <c r="E113" t="s">
        <v>1069</v>
      </c>
      <c r="F113" s="7" t="s">
        <v>1162</v>
      </c>
      <c r="G113" s="8">
        <v>43271.78125</v>
      </c>
      <c r="H113" s="9">
        <v>43271.875</v>
      </c>
      <c r="I113" s="10">
        <v>1</v>
      </c>
      <c r="J113" s="10">
        <v>1</v>
      </c>
      <c r="K113" s="10">
        <v>1</v>
      </c>
      <c r="L113" s="10"/>
      <c r="M113" s="10"/>
      <c r="N113" s="10"/>
      <c r="O113" s="10" t="s">
        <v>1163</v>
      </c>
      <c r="P113" s="10">
        <v>1</v>
      </c>
      <c r="Q113" s="10" t="s">
        <v>1164</v>
      </c>
      <c r="R113" s="10">
        <v>0</v>
      </c>
      <c r="S113" s="10"/>
      <c r="T113" s="11" t="s">
        <v>1072</v>
      </c>
      <c r="U113" s="11" t="s">
        <v>1147</v>
      </c>
      <c r="V113" s="11" t="s">
        <v>1073</v>
      </c>
      <c r="W113" s="11" t="s">
        <v>1074</v>
      </c>
      <c r="X113" s="10" t="s">
        <v>1165</v>
      </c>
      <c r="Y113" s="10">
        <v>1</v>
      </c>
      <c r="Z113" s="10" t="s">
        <v>537</v>
      </c>
      <c r="AA113" s="10">
        <v>1</v>
      </c>
      <c r="AB113" s="10" t="s">
        <v>340</v>
      </c>
      <c r="AC113" s="11">
        <v>500</v>
      </c>
      <c r="AD113" s="10"/>
      <c r="AE113" s="10"/>
      <c r="AF113" s="10"/>
      <c r="AG113" s="10" t="s">
        <v>1069</v>
      </c>
      <c r="AH113" s="11" t="s">
        <v>1274</v>
      </c>
      <c r="AI113" s="12" t="s">
        <v>1077</v>
      </c>
      <c r="AJ113" s="12" t="s">
        <v>1078</v>
      </c>
      <c r="AK113" s="13" t="s">
        <v>1079</v>
      </c>
      <c r="AL113" s="12" t="s">
        <v>1080</v>
      </c>
      <c r="AM113" s="12" t="s">
        <v>1081</v>
      </c>
      <c r="AN113" s="12"/>
      <c r="AO113" s="12">
        <v>0</v>
      </c>
      <c r="AP113" s="12">
        <v>0</v>
      </c>
      <c r="AQ113" s="10">
        <v>1</v>
      </c>
      <c r="AR113" s="14">
        <v>43271.791666666664</v>
      </c>
      <c r="AS113" s="14">
        <v>43271.833333333336</v>
      </c>
      <c r="AT113" s="10"/>
      <c r="AU113" s="10"/>
      <c r="AV113" s="11" t="s">
        <v>1166</v>
      </c>
      <c r="AW113" s="10"/>
      <c r="AX113" s="11" t="s">
        <v>1167</v>
      </c>
      <c r="AY113" s="11" t="s">
        <v>1168</v>
      </c>
      <c r="AZ113" s="12">
        <v>0</v>
      </c>
      <c r="BA113" s="12"/>
      <c r="BB113" s="12"/>
      <c r="BC113" s="57">
        <v>59</v>
      </c>
      <c r="BD113" s="15">
        <v>0.5</v>
      </c>
      <c r="BE113" s="57">
        <v>60</v>
      </c>
      <c r="BF113" s="15">
        <v>0.5</v>
      </c>
      <c r="BG113" s="57"/>
      <c r="BH113" s="15"/>
      <c r="BI113" s="57"/>
      <c r="BJ113" s="15"/>
      <c r="BK113" s="15"/>
      <c r="BL113" s="15"/>
      <c r="BM113" s="15"/>
      <c r="BN113" s="15"/>
      <c r="BO113" s="15"/>
      <c r="BP113" s="15"/>
      <c r="BQ113" s="15"/>
      <c r="BR113" s="15"/>
      <c r="BS113" s="15"/>
      <c r="BT113" s="15"/>
      <c r="BU113" s="15"/>
      <c r="BV113" s="15"/>
      <c r="BW113" s="57">
        <f t="shared" si="6"/>
        <v>1</v>
      </c>
      <c r="BX113" s="52">
        <f t="shared" si="7"/>
        <v>2</v>
      </c>
    </row>
    <row r="114" spans="1:76" ht="99.95" customHeight="1" x14ac:dyDescent="0.15">
      <c r="A114" s="51">
        <v>95</v>
      </c>
      <c r="B114">
        <v>8</v>
      </c>
      <c r="C114" t="s">
        <v>56</v>
      </c>
      <c r="D114">
        <v>819</v>
      </c>
      <c r="E114" t="s">
        <v>1069</v>
      </c>
      <c r="F114" s="16" t="s">
        <v>1162</v>
      </c>
      <c r="G114" s="17">
        <v>43271.78125</v>
      </c>
      <c r="H114" s="18">
        <v>43271.875</v>
      </c>
      <c r="I114" s="19">
        <v>1</v>
      </c>
      <c r="J114" s="19">
        <v>1</v>
      </c>
      <c r="K114" s="19">
        <v>1</v>
      </c>
      <c r="L114" s="19"/>
      <c r="M114" s="19"/>
      <c r="N114" s="19"/>
      <c r="O114" s="19" t="s">
        <v>1163</v>
      </c>
      <c r="P114" s="19">
        <v>1</v>
      </c>
      <c r="Q114" s="19" t="s">
        <v>1164</v>
      </c>
      <c r="R114" s="19">
        <v>0</v>
      </c>
      <c r="S114" s="19"/>
      <c r="T114" s="20" t="s">
        <v>1072</v>
      </c>
      <c r="U114" s="20" t="s">
        <v>1147</v>
      </c>
      <c r="V114" s="21" t="s">
        <v>1073</v>
      </c>
      <c r="W114" s="20" t="s">
        <v>1074</v>
      </c>
      <c r="X114" s="19" t="s">
        <v>1165</v>
      </c>
      <c r="Y114" s="19">
        <v>1</v>
      </c>
      <c r="Z114" s="19" t="s">
        <v>537</v>
      </c>
      <c r="AA114" s="22">
        <v>1</v>
      </c>
      <c r="AB114" s="22" t="s">
        <v>340</v>
      </c>
      <c r="AC114" s="20">
        <v>500</v>
      </c>
      <c r="AD114" s="22"/>
      <c r="AE114" s="19"/>
      <c r="AF114" s="19"/>
      <c r="AG114" s="22" t="s">
        <v>1069</v>
      </c>
      <c r="AH114" s="20" t="s">
        <v>1076</v>
      </c>
      <c r="AI114" s="23" t="s">
        <v>1077</v>
      </c>
      <c r="AJ114" s="23" t="s">
        <v>1078</v>
      </c>
      <c r="AK114" s="24" t="s">
        <v>1079</v>
      </c>
      <c r="AL114" s="23" t="s">
        <v>1080</v>
      </c>
      <c r="AM114" s="23" t="s">
        <v>1081</v>
      </c>
      <c r="AN114" s="23"/>
      <c r="AO114" s="23">
        <v>0</v>
      </c>
      <c r="AP114" s="23">
        <v>0</v>
      </c>
      <c r="AQ114" s="19">
        <v>2</v>
      </c>
      <c r="AR114" s="25">
        <v>43271.833333333336</v>
      </c>
      <c r="AS114" s="25">
        <v>43271.875</v>
      </c>
      <c r="AT114" s="19"/>
      <c r="AU114" s="19"/>
      <c r="AV114" s="21" t="s">
        <v>1169</v>
      </c>
      <c r="AW114" s="19"/>
      <c r="AX114" s="21" t="s">
        <v>1170</v>
      </c>
      <c r="AY114" s="21" t="s">
        <v>1171</v>
      </c>
      <c r="AZ114" s="23">
        <v>0</v>
      </c>
      <c r="BA114" s="23"/>
      <c r="BB114" s="23"/>
      <c r="BC114" s="58">
        <v>61</v>
      </c>
      <c r="BD114" s="26">
        <v>0.5</v>
      </c>
      <c r="BE114" s="58">
        <v>69</v>
      </c>
      <c r="BF114" s="26">
        <v>0.5</v>
      </c>
      <c r="BG114" s="58"/>
      <c r="BH114" s="26"/>
      <c r="BI114" s="58"/>
      <c r="BJ114" s="26"/>
      <c r="BK114" s="26"/>
      <c r="BL114" s="26"/>
      <c r="BM114" s="26"/>
      <c r="BN114" s="26"/>
      <c r="BO114" s="26"/>
      <c r="BP114" s="26"/>
      <c r="BQ114" s="26"/>
      <c r="BR114" s="26"/>
      <c r="BS114" s="26"/>
      <c r="BT114" s="26"/>
      <c r="BU114" s="26"/>
      <c r="BV114" s="26"/>
      <c r="BW114" s="58">
        <f t="shared" si="6"/>
        <v>1</v>
      </c>
      <c r="BX114" s="53">
        <f t="shared" si="7"/>
        <v>2</v>
      </c>
    </row>
    <row r="115" spans="1:76" ht="99.95" customHeight="1" x14ac:dyDescent="0.15">
      <c r="A115" s="51">
        <v>49</v>
      </c>
      <c r="B115">
        <v>8</v>
      </c>
      <c r="C115" t="s">
        <v>56</v>
      </c>
      <c r="D115">
        <v>80039</v>
      </c>
      <c r="E115" t="s">
        <v>341</v>
      </c>
      <c r="F115" s="41" t="s">
        <v>731</v>
      </c>
      <c r="G115" s="42">
        <v>43271.791666666664</v>
      </c>
      <c r="H115" s="43">
        <v>43271.840277777781</v>
      </c>
      <c r="I115" s="44">
        <v>1</v>
      </c>
      <c r="J115" s="44">
        <v>1</v>
      </c>
      <c r="K115" s="44">
        <v>1</v>
      </c>
      <c r="L115" s="44">
        <v>810</v>
      </c>
      <c r="M115" s="44"/>
      <c r="N115" s="44"/>
      <c r="O115" s="44"/>
      <c r="P115" s="44">
        <v>0</v>
      </c>
      <c r="Q115" s="44"/>
      <c r="R115" s="44">
        <v>0</v>
      </c>
      <c r="S115" s="44"/>
      <c r="T115" s="45" t="s">
        <v>687</v>
      </c>
      <c r="U115" s="45" t="s">
        <v>732</v>
      </c>
      <c r="V115" s="45" t="s">
        <v>733</v>
      </c>
      <c r="W115" s="45" t="s">
        <v>690</v>
      </c>
      <c r="X115" s="44" t="s">
        <v>691</v>
      </c>
      <c r="Y115" s="44">
        <v>0</v>
      </c>
      <c r="Z115" s="44"/>
      <c r="AA115" s="44">
        <v>1</v>
      </c>
      <c r="AB115" s="44" t="s">
        <v>340</v>
      </c>
      <c r="AC115" s="45">
        <v>2000</v>
      </c>
      <c r="AD115" s="44"/>
      <c r="AE115" s="44"/>
      <c r="AF115" s="44"/>
      <c r="AG115" s="44" t="s">
        <v>341</v>
      </c>
      <c r="AH115" s="45" t="s">
        <v>734</v>
      </c>
      <c r="AI115" s="46" t="s">
        <v>624</v>
      </c>
      <c r="AJ115" s="46" t="s">
        <v>735</v>
      </c>
      <c r="AK115" s="47" t="s">
        <v>736</v>
      </c>
      <c r="AL115" s="46" t="s">
        <v>737</v>
      </c>
      <c r="AM115" s="46" t="s">
        <v>738</v>
      </c>
      <c r="AN115" s="46"/>
      <c r="AO115" s="46">
        <v>1</v>
      </c>
      <c r="AP115" s="46">
        <v>0</v>
      </c>
      <c r="AQ115" s="44">
        <v>1</v>
      </c>
      <c r="AR115" s="48">
        <v>43271.791666666664</v>
      </c>
      <c r="AS115" s="48">
        <v>43271.840277777781</v>
      </c>
      <c r="AT115" s="44"/>
      <c r="AU115" s="44"/>
      <c r="AV115" s="45" t="s">
        <v>739</v>
      </c>
      <c r="AW115" s="44"/>
      <c r="AX115" s="45" t="s">
        <v>740</v>
      </c>
      <c r="AY115" s="45" t="s">
        <v>741</v>
      </c>
      <c r="AZ115" s="46">
        <v>0</v>
      </c>
      <c r="BA115" s="46"/>
      <c r="BB115" s="46"/>
      <c r="BC115" s="60">
        <v>76</v>
      </c>
      <c r="BD115" s="49">
        <v>1</v>
      </c>
      <c r="BE115" s="60"/>
      <c r="BF115" s="49"/>
      <c r="BG115" s="60"/>
      <c r="BH115" s="49"/>
      <c r="BI115" s="60"/>
      <c r="BJ115" s="49"/>
      <c r="BK115" s="49"/>
      <c r="BL115" s="49"/>
      <c r="BM115" s="49"/>
      <c r="BN115" s="49"/>
      <c r="BO115" s="49"/>
      <c r="BP115" s="49"/>
      <c r="BQ115" s="49"/>
      <c r="BR115" s="49"/>
      <c r="BS115" s="49"/>
      <c r="BT115" s="49"/>
      <c r="BU115" s="49"/>
      <c r="BV115" s="49"/>
      <c r="BW115" s="60">
        <f t="shared" si="6"/>
        <v>1</v>
      </c>
      <c r="BX115" s="55">
        <f t="shared" si="7"/>
        <v>1</v>
      </c>
    </row>
    <row r="116" spans="1:76" ht="99.95" customHeight="1" x14ac:dyDescent="0.15">
      <c r="A116" s="51">
        <v>50</v>
      </c>
      <c r="B116">
        <v>8</v>
      </c>
      <c r="C116" t="s">
        <v>56</v>
      </c>
      <c r="D116">
        <v>80039</v>
      </c>
      <c r="E116" t="s">
        <v>341</v>
      </c>
      <c r="F116" s="7" t="s">
        <v>742</v>
      </c>
      <c r="G116" s="8">
        <v>43271.791666666664</v>
      </c>
      <c r="H116" s="9">
        <v>43271.875</v>
      </c>
      <c r="I116" s="10">
        <v>1</v>
      </c>
      <c r="J116" s="10">
        <v>1</v>
      </c>
      <c r="K116" s="10">
        <v>0</v>
      </c>
      <c r="L116" s="10"/>
      <c r="M116" s="10"/>
      <c r="N116" s="10"/>
      <c r="O116" s="10"/>
      <c r="P116" s="10">
        <v>1</v>
      </c>
      <c r="Q116" s="10" t="s">
        <v>743</v>
      </c>
      <c r="R116" s="10">
        <v>0</v>
      </c>
      <c r="S116" s="10"/>
      <c r="T116" s="11" t="s">
        <v>419</v>
      </c>
      <c r="U116" s="11" t="s">
        <v>744</v>
      </c>
      <c r="V116" s="11" t="s">
        <v>343</v>
      </c>
      <c r="W116" s="11" t="s">
        <v>745</v>
      </c>
      <c r="X116" s="10" t="s">
        <v>422</v>
      </c>
      <c r="Y116" s="10">
        <v>1</v>
      </c>
      <c r="Z116" s="10" t="s">
        <v>502</v>
      </c>
      <c r="AA116" s="10">
        <v>1</v>
      </c>
      <c r="AB116" s="10" t="s">
        <v>320</v>
      </c>
      <c r="AC116" s="11">
        <v>1000</v>
      </c>
      <c r="AD116" s="10"/>
      <c r="AE116" s="10"/>
      <c r="AF116" s="10"/>
      <c r="AG116" s="10" t="s">
        <v>341</v>
      </c>
      <c r="AH116" s="11" t="s">
        <v>746</v>
      </c>
      <c r="AI116" s="12" t="s">
        <v>747</v>
      </c>
      <c r="AJ116" s="12" t="s">
        <v>748</v>
      </c>
      <c r="AK116" s="13" t="s">
        <v>749</v>
      </c>
      <c r="AL116" s="12" t="s">
        <v>750</v>
      </c>
      <c r="AM116" s="12" t="s">
        <v>751</v>
      </c>
      <c r="AN116" s="12"/>
      <c r="AO116" s="12">
        <v>0</v>
      </c>
      <c r="AP116" s="12">
        <v>0</v>
      </c>
      <c r="AQ116" s="10">
        <v>1</v>
      </c>
      <c r="AR116" s="14">
        <v>43271.791666666664</v>
      </c>
      <c r="AS116" s="14">
        <v>43271.8125</v>
      </c>
      <c r="AT116" s="10"/>
      <c r="AU116" s="10"/>
      <c r="AV116" s="11" t="s">
        <v>752</v>
      </c>
      <c r="AW116" s="10"/>
      <c r="AX116" s="11" t="s">
        <v>753</v>
      </c>
      <c r="AY116" s="11" t="s">
        <v>754</v>
      </c>
      <c r="AZ116" s="12">
        <v>0</v>
      </c>
      <c r="BA116" s="12"/>
      <c r="BB116" s="12"/>
      <c r="BC116" s="57">
        <v>10</v>
      </c>
      <c r="BD116" s="15">
        <v>0.5</v>
      </c>
      <c r="BE116" s="57"/>
      <c r="BF116" s="15"/>
      <c r="BG116" s="57"/>
      <c r="BH116" s="15"/>
      <c r="BI116" s="57"/>
      <c r="BJ116" s="15"/>
      <c r="BK116" s="15"/>
      <c r="BL116" s="15"/>
      <c r="BM116" s="15"/>
      <c r="BN116" s="15"/>
      <c r="BO116" s="15"/>
      <c r="BP116" s="15"/>
      <c r="BQ116" s="15"/>
      <c r="BR116" s="15"/>
      <c r="BS116" s="15"/>
      <c r="BT116" s="15"/>
      <c r="BU116" s="15"/>
      <c r="BV116" s="15"/>
      <c r="BW116" s="57">
        <f t="shared" si="6"/>
        <v>0.5</v>
      </c>
      <c r="BX116" s="52">
        <f t="shared" si="7"/>
        <v>2</v>
      </c>
    </row>
    <row r="117" spans="1:76" ht="99.95" customHeight="1" x14ac:dyDescent="0.15">
      <c r="A117" s="51">
        <v>50</v>
      </c>
      <c r="B117">
        <v>8</v>
      </c>
      <c r="C117" t="s">
        <v>56</v>
      </c>
      <c r="D117">
        <v>80039</v>
      </c>
      <c r="E117" t="s">
        <v>341</v>
      </c>
      <c r="F117" s="28" t="s">
        <v>742</v>
      </c>
      <c r="G117" s="29">
        <v>43271.791666666664</v>
      </c>
      <c r="H117" s="30">
        <v>43271.875</v>
      </c>
      <c r="I117" s="31">
        <v>1</v>
      </c>
      <c r="J117" s="31">
        <v>1</v>
      </c>
      <c r="K117" s="31">
        <v>0</v>
      </c>
      <c r="L117" s="31"/>
      <c r="M117" s="31"/>
      <c r="N117" s="31"/>
      <c r="O117" s="31"/>
      <c r="P117" s="31">
        <v>1</v>
      </c>
      <c r="Q117" s="31" t="s">
        <v>743</v>
      </c>
      <c r="R117" s="31">
        <v>0</v>
      </c>
      <c r="S117" s="31"/>
      <c r="T117" s="32" t="s">
        <v>419</v>
      </c>
      <c r="U117" s="32" t="s">
        <v>744</v>
      </c>
      <c r="V117" s="33" t="s">
        <v>343</v>
      </c>
      <c r="W117" s="32" t="s">
        <v>745</v>
      </c>
      <c r="X117" s="31" t="s">
        <v>422</v>
      </c>
      <c r="Y117" s="31">
        <v>1</v>
      </c>
      <c r="Z117" s="31" t="s">
        <v>502</v>
      </c>
      <c r="AA117" s="34">
        <v>1</v>
      </c>
      <c r="AB117" s="34" t="s">
        <v>320</v>
      </c>
      <c r="AC117" s="32">
        <v>1000</v>
      </c>
      <c r="AD117" s="34"/>
      <c r="AE117" s="31"/>
      <c r="AF117" s="31"/>
      <c r="AG117" s="34" t="s">
        <v>341</v>
      </c>
      <c r="AH117" s="32" t="s">
        <v>746</v>
      </c>
      <c r="AI117" s="36" t="s">
        <v>747</v>
      </c>
      <c r="AJ117" s="36" t="s">
        <v>748</v>
      </c>
      <c r="AK117" s="37" t="s">
        <v>749</v>
      </c>
      <c r="AL117" s="36" t="s">
        <v>750</v>
      </c>
      <c r="AM117" s="36" t="s">
        <v>751</v>
      </c>
      <c r="AN117" s="36"/>
      <c r="AO117" s="36">
        <v>0</v>
      </c>
      <c r="AP117" s="36">
        <v>0</v>
      </c>
      <c r="AQ117" s="31">
        <v>2</v>
      </c>
      <c r="AR117" s="38">
        <v>43271.8125</v>
      </c>
      <c r="AS117" s="38">
        <v>43271.833333333336</v>
      </c>
      <c r="AT117" s="31"/>
      <c r="AU117" s="31"/>
      <c r="AV117" s="33" t="s">
        <v>755</v>
      </c>
      <c r="AW117" s="31"/>
      <c r="AX117" s="33" t="s">
        <v>756</v>
      </c>
      <c r="AY117" s="33" t="s">
        <v>757</v>
      </c>
      <c r="AZ117" s="36">
        <v>0</v>
      </c>
      <c r="BA117" s="36"/>
      <c r="BB117" s="36"/>
      <c r="BC117" s="59">
        <v>53</v>
      </c>
      <c r="BD117" s="39">
        <v>0.5</v>
      </c>
      <c r="BE117" s="59"/>
      <c r="BF117" s="39"/>
      <c r="BG117" s="59"/>
      <c r="BH117" s="39"/>
      <c r="BI117" s="59"/>
      <c r="BJ117" s="39"/>
      <c r="BK117" s="39"/>
      <c r="BL117" s="39"/>
      <c r="BM117" s="39"/>
      <c r="BN117" s="39"/>
      <c r="BO117" s="39"/>
      <c r="BP117" s="39"/>
      <c r="BQ117" s="39"/>
      <c r="BR117" s="39"/>
      <c r="BS117" s="39"/>
      <c r="BT117" s="39"/>
      <c r="BU117" s="39"/>
      <c r="BV117" s="39"/>
      <c r="BW117" s="59">
        <f t="shared" si="6"/>
        <v>0.5</v>
      </c>
      <c r="BX117" s="54">
        <f t="shared" si="7"/>
        <v>2</v>
      </c>
    </row>
    <row r="118" spans="1:76" ht="99.95" customHeight="1" x14ac:dyDescent="0.15">
      <c r="A118" s="51">
        <v>50</v>
      </c>
      <c r="B118">
        <v>8</v>
      </c>
      <c r="C118" t="s">
        <v>56</v>
      </c>
      <c r="D118">
        <v>80039</v>
      </c>
      <c r="E118" t="s">
        <v>341</v>
      </c>
      <c r="F118" s="16" t="s">
        <v>742</v>
      </c>
      <c r="G118" s="17">
        <v>43271.791666666664</v>
      </c>
      <c r="H118" s="18">
        <v>43271.875</v>
      </c>
      <c r="I118" s="19">
        <v>1</v>
      </c>
      <c r="J118" s="19">
        <v>1</v>
      </c>
      <c r="K118" s="19">
        <v>0</v>
      </c>
      <c r="L118" s="19"/>
      <c r="M118" s="19"/>
      <c r="N118" s="19"/>
      <c r="O118" s="19"/>
      <c r="P118" s="19">
        <v>1</v>
      </c>
      <c r="Q118" s="19" t="s">
        <v>743</v>
      </c>
      <c r="R118" s="19">
        <v>0</v>
      </c>
      <c r="S118" s="19"/>
      <c r="T118" s="20" t="s">
        <v>419</v>
      </c>
      <c r="U118" s="20" t="s">
        <v>744</v>
      </c>
      <c r="V118" s="21" t="s">
        <v>343</v>
      </c>
      <c r="W118" s="20" t="s">
        <v>745</v>
      </c>
      <c r="X118" s="19" t="s">
        <v>422</v>
      </c>
      <c r="Y118" s="19">
        <v>1</v>
      </c>
      <c r="Z118" s="19" t="s">
        <v>502</v>
      </c>
      <c r="AA118" s="22">
        <v>1</v>
      </c>
      <c r="AB118" s="22" t="s">
        <v>320</v>
      </c>
      <c r="AC118" s="20">
        <v>1000</v>
      </c>
      <c r="AD118" s="22"/>
      <c r="AE118" s="19"/>
      <c r="AF118" s="19"/>
      <c r="AG118" s="22" t="s">
        <v>341</v>
      </c>
      <c r="AH118" s="20" t="s">
        <v>746</v>
      </c>
      <c r="AI118" s="23" t="s">
        <v>747</v>
      </c>
      <c r="AJ118" s="23" t="s">
        <v>748</v>
      </c>
      <c r="AK118" s="24" t="s">
        <v>749</v>
      </c>
      <c r="AL118" s="23" t="s">
        <v>750</v>
      </c>
      <c r="AM118" s="23" t="s">
        <v>751</v>
      </c>
      <c r="AN118" s="23"/>
      <c r="AO118" s="23">
        <v>0</v>
      </c>
      <c r="AP118" s="23">
        <v>0</v>
      </c>
      <c r="AQ118" s="19">
        <v>3</v>
      </c>
      <c r="AR118" s="25">
        <v>43271.833333333336</v>
      </c>
      <c r="AS118" s="25">
        <v>43271.875</v>
      </c>
      <c r="AT118" s="19"/>
      <c r="AU118" s="19"/>
      <c r="AV118" s="21" t="s">
        <v>758</v>
      </c>
      <c r="AW118" s="19"/>
      <c r="AX118" s="21" t="s">
        <v>759</v>
      </c>
      <c r="AY118" s="21" t="s">
        <v>760</v>
      </c>
      <c r="AZ118" s="23">
        <v>0</v>
      </c>
      <c r="BA118" s="23"/>
      <c r="BB118" s="23"/>
      <c r="BC118" s="58">
        <v>73</v>
      </c>
      <c r="BD118" s="26">
        <v>1</v>
      </c>
      <c r="BE118" s="58"/>
      <c r="BF118" s="26"/>
      <c r="BG118" s="58"/>
      <c r="BH118" s="26"/>
      <c r="BI118" s="58"/>
      <c r="BJ118" s="26"/>
      <c r="BK118" s="26"/>
      <c r="BL118" s="26"/>
      <c r="BM118" s="26"/>
      <c r="BN118" s="26"/>
      <c r="BO118" s="26"/>
      <c r="BP118" s="26"/>
      <c r="BQ118" s="26"/>
      <c r="BR118" s="26"/>
      <c r="BS118" s="26"/>
      <c r="BT118" s="26"/>
      <c r="BU118" s="26"/>
      <c r="BV118" s="26"/>
      <c r="BW118" s="58">
        <f t="shared" si="6"/>
        <v>1</v>
      </c>
      <c r="BX118" s="53">
        <f t="shared" si="7"/>
        <v>2</v>
      </c>
    </row>
    <row r="119" spans="1:76" ht="99.95" customHeight="1" x14ac:dyDescent="0.15">
      <c r="A119" s="51">
        <v>69</v>
      </c>
      <c r="B119">
        <v>8</v>
      </c>
      <c r="C119" t="s">
        <v>56</v>
      </c>
      <c r="D119">
        <v>801</v>
      </c>
      <c r="E119" t="s">
        <v>909</v>
      </c>
      <c r="F119" s="41" t="s">
        <v>1322</v>
      </c>
      <c r="G119" s="42">
        <v>43271.791666666664</v>
      </c>
      <c r="H119" s="43">
        <v>43271.875</v>
      </c>
      <c r="I119" s="44">
        <v>1</v>
      </c>
      <c r="J119" s="44">
        <v>1</v>
      </c>
      <c r="K119" s="44">
        <v>0</v>
      </c>
      <c r="L119" s="44"/>
      <c r="M119" s="44"/>
      <c r="N119" s="44"/>
      <c r="O119" s="44"/>
      <c r="P119" s="44">
        <v>1</v>
      </c>
      <c r="Q119" s="44" t="s">
        <v>926</v>
      </c>
      <c r="R119" s="44">
        <v>0</v>
      </c>
      <c r="S119" s="44"/>
      <c r="T119" s="45" t="s">
        <v>911</v>
      </c>
      <c r="U119" s="45" t="s">
        <v>912</v>
      </c>
      <c r="V119" s="45" t="s">
        <v>62</v>
      </c>
      <c r="W119" s="45" t="s">
        <v>913</v>
      </c>
      <c r="X119" s="44" t="s">
        <v>914</v>
      </c>
      <c r="Y119" s="44">
        <v>1</v>
      </c>
      <c r="Z119" s="44" t="s">
        <v>502</v>
      </c>
      <c r="AA119" s="44">
        <v>0</v>
      </c>
      <c r="AB119" s="44"/>
      <c r="AC119" s="45"/>
      <c r="AD119" s="44"/>
      <c r="AE119" s="44"/>
      <c r="AF119" s="44"/>
      <c r="AG119" s="44" t="s">
        <v>909</v>
      </c>
      <c r="AH119" s="45" t="s">
        <v>1276</v>
      </c>
      <c r="AI119" s="46" t="s">
        <v>62</v>
      </c>
      <c r="AJ119" s="46" t="s">
        <v>913</v>
      </c>
      <c r="AK119" s="47" t="s">
        <v>914</v>
      </c>
      <c r="AL119" s="46" t="s">
        <v>915</v>
      </c>
      <c r="AM119" s="46" t="s">
        <v>916</v>
      </c>
      <c r="AN119" s="46"/>
      <c r="AO119" s="46">
        <v>0</v>
      </c>
      <c r="AP119" s="46">
        <v>0</v>
      </c>
      <c r="AQ119" s="44">
        <v>1</v>
      </c>
      <c r="AR119" s="48">
        <v>43271.791666666664</v>
      </c>
      <c r="AS119" s="48">
        <v>43271.875</v>
      </c>
      <c r="AT119" s="44"/>
      <c r="AU119" s="44"/>
      <c r="AV119" s="45" t="s">
        <v>1323</v>
      </c>
      <c r="AW119" s="44"/>
      <c r="AX119" s="45" t="s">
        <v>927</v>
      </c>
      <c r="AY119" s="45" t="s">
        <v>928</v>
      </c>
      <c r="AZ119" s="46">
        <v>0</v>
      </c>
      <c r="BA119" s="46"/>
      <c r="BB119" s="46"/>
      <c r="BC119" s="60">
        <v>12</v>
      </c>
      <c r="BD119" s="49">
        <v>0.5</v>
      </c>
      <c r="BE119" s="60">
        <v>23</v>
      </c>
      <c r="BF119" s="49">
        <v>0.5</v>
      </c>
      <c r="BG119" s="60">
        <v>76</v>
      </c>
      <c r="BH119" s="49">
        <v>0.5</v>
      </c>
      <c r="BI119" s="60">
        <v>82</v>
      </c>
      <c r="BJ119" s="49">
        <v>0.5</v>
      </c>
      <c r="BK119" s="49"/>
      <c r="BL119" s="49"/>
      <c r="BM119" s="49"/>
      <c r="BN119" s="49"/>
      <c r="BO119" s="49"/>
      <c r="BP119" s="49"/>
      <c r="BQ119" s="49"/>
      <c r="BR119" s="49"/>
      <c r="BS119" s="49"/>
      <c r="BT119" s="49"/>
      <c r="BU119" s="49"/>
      <c r="BV119" s="49"/>
      <c r="BW119" s="60">
        <f t="shared" si="6"/>
        <v>2</v>
      </c>
      <c r="BX119" s="55">
        <f t="shared" si="7"/>
        <v>2</v>
      </c>
    </row>
    <row r="120" spans="1:76" ht="99.95" customHeight="1" x14ac:dyDescent="0.15">
      <c r="A120" s="51">
        <v>51</v>
      </c>
      <c r="B120">
        <v>8</v>
      </c>
      <c r="C120" t="s">
        <v>56</v>
      </c>
      <c r="D120">
        <v>80039</v>
      </c>
      <c r="E120" t="s">
        <v>341</v>
      </c>
      <c r="F120" s="7" t="s">
        <v>761</v>
      </c>
      <c r="G120" s="8">
        <v>43271.798611111109</v>
      </c>
      <c r="H120" s="9">
        <v>43271.861111111109</v>
      </c>
      <c r="I120" s="10">
        <v>1</v>
      </c>
      <c r="J120" s="10">
        <v>1</v>
      </c>
      <c r="K120" s="10">
        <v>1</v>
      </c>
      <c r="L120" s="10">
        <v>802</v>
      </c>
      <c r="M120" s="10"/>
      <c r="N120" s="10"/>
      <c r="O120" s="10"/>
      <c r="P120" s="10">
        <v>1</v>
      </c>
      <c r="Q120" s="10" t="s">
        <v>762</v>
      </c>
      <c r="R120" s="10">
        <v>0</v>
      </c>
      <c r="S120" s="10"/>
      <c r="T120" s="11" t="s">
        <v>639</v>
      </c>
      <c r="U120" s="11" t="s">
        <v>673</v>
      </c>
      <c r="V120" s="11" t="s">
        <v>674</v>
      </c>
      <c r="W120" s="11" t="s">
        <v>642</v>
      </c>
      <c r="X120" s="10" t="s">
        <v>763</v>
      </c>
      <c r="Y120" s="10">
        <v>1</v>
      </c>
      <c r="Z120" s="10" t="s">
        <v>138</v>
      </c>
      <c r="AA120" s="10">
        <v>0</v>
      </c>
      <c r="AB120" s="10"/>
      <c r="AC120" s="11"/>
      <c r="AD120" s="10"/>
      <c r="AE120" s="10"/>
      <c r="AF120" s="10"/>
      <c r="AG120" s="10" t="s">
        <v>341</v>
      </c>
      <c r="AH120" s="11" t="s">
        <v>764</v>
      </c>
      <c r="AI120" s="12" t="s">
        <v>609</v>
      </c>
      <c r="AJ120" s="12" t="s">
        <v>610</v>
      </c>
      <c r="AK120" s="13" t="s">
        <v>765</v>
      </c>
      <c r="AL120" s="12" t="s">
        <v>612</v>
      </c>
      <c r="AM120" s="12" t="s">
        <v>766</v>
      </c>
      <c r="AN120" s="12"/>
      <c r="AO120" s="12">
        <v>1</v>
      </c>
      <c r="AP120" s="12">
        <v>0</v>
      </c>
      <c r="AQ120" s="10">
        <v>1</v>
      </c>
      <c r="AR120" s="14">
        <v>43271.798611111109</v>
      </c>
      <c r="AS120" s="14">
        <v>43271.826388888891</v>
      </c>
      <c r="AT120" s="10"/>
      <c r="AU120" s="10"/>
      <c r="AV120" s="11" t="s">
        <v>1329</v>
      </c>
      <c r="AW120" s="10"/>
      <c r="AX120" s="11" t="s">
        <v>767</v>
      </c>
      <c r="AY120" s="11" t="s">
        <v>768</v>
      </c>
      <c r="AZ120" s="12">
        <v>0</v>
      </c>
      <c r="BA120" s="12"/>
      <c r="BB120" s="12"/>
      <c r="BC120" s="57">
        <v>10</v>
      </c>
      <c r="BD120" s="15">
        <v>0.5</v>
      </c>
      <c r="BE120" s="57"/>
      <c r="BF120" s="15"/>
      <c r="BG120" s="57"/>
      <c r="BH120" s="15"/>
      <c r="BI120" s="57"/>
      <c r="BJ120" s="15"/>
      <c r="BK120" s="15"/>
      <c r="BL120" s="15"/>
      <c r="BM120" s="15"/>
      <c r="BN120" s="15"/>
      <c r="BO120" s="15"/>
      <c r="BP120" s="15"/>
      <c r="BQ120" s="15"/>
      <c r="BR120" s="15"/>
      <c r="BS120" s="15"/>
      <c r="BT120" s="15"/>
      <c r="BU120" s="15"/>
      <c r="BV120" s="15"/>
      <c r="BW120" s="57">
        <f t="shared" si="6"/>
        <v>0.5</v>
      </c>
      <c r="BX120" s="52">
        <f t="shared" si="7"/>
        <v>1</v>
      </c>
    </row>
    <row r="121" spans="1:76" ht="99.95" customHeight="1" x14ac:dyDescent="0.15">
      <c r="A121" s="51">
        <v>51</v>
      </c>
      <c r="B121">
        <v>8</v>
      </c>
      <c r="C121" t="s">
        <v>56</v>
      </c>
      <c r="D121">
        <v>80039</v>
      </c>
      <c r="E121" t="s">
        <v>341</v>
      </c>
      <c r="F121" s="16" t="s">
        <v>761</v>
      </c>
      <c r="G121" s="17">
        <v>43271.798611111109</v>
      </c>
      <c r="H121" s="18">
        <v>43271.861111111109</v>
      </c>
      <c r="I121" s="19">
        <v>1</v>
      </c>
      <c r="J121" s="19">
        <v>1</v>
      </c>
      <c r="K121" s="19">
        <v>1</v>
      </c>
      <c r="L121" s="19">
        <v>802</v>
      </c>
      <c r="M121" s="19"/>
      <c r="N121" s="19"/>
      <c r="O121" s="19"/>
      <c r="P121" s="19">
        <v>1</v>
      </c>
      <c r="Q121" s="19" t="s">
        <v>762</v>
      </c>
      <c r="R121" s="19">
        <v>0</v>
      </c>
      <c r="S121" s="19"/>
      <c r="T121" s="20" t="s">
        <v>639</v>
      </c>
      <c r="U121" s="20" t="s">
        <v>673</v>
      </c>
      <c r="V121" s="21" t="s">
        <v>674</v>
      </c>
      <c r="W121" s="20" t="s">
        <v>642</v>
      </c>
      <c r="X121" s="19" t="s">
        <v>763</v>
      </c>
      <c r="Y121" s="19">
        <v>1</v>
      </c>
      <c r="Z121" s="19" t="s">
        <v>138</v>
      </c>
      <c r="AA121" s="22">
        <v>0</v>
      </c>
      <c r="AB121" s="22"/>
      <c r="AC121" s="20"/>
      <c r="AD121" s="22"/>
      <c r="AE121" s="19"/>
      <c r="AF121" s="19"/>
      <c r="AG121" s="22" t="s">
        <v>341</v>
      </c>
      <c r="AH121" s="20" t="s">
        <v>764</v>
      </c>
      <c r="AI121" s="23" t="s">
        <v>609</v>
      </c>
      <c r="AJ121" s="23" t="s">
        <v>610</v>
      </c>
      <c r="AK121" s="24" t="s">
        <v>765</v>
      </c>
      <c r="AL121" s="23" t="s">
        <v>612</v>
      </c>
      <c r="AM121" s="23" t="s">
        <v>766</v>
      </c>
      <c r="AN121" s="23"/>
      <c r="AO121" s="23">
        <v>1</v>
      </c>
      <c r="AP121" s="23">
        <v>0</v>
      </c>
      <c r="AQ121" s="19">
        <v>2</v>
      </c>
      <c r="AR121" s="25">
        <v>43271.826388888891</v>
      </c>
      <c r="AS121" s="25">
        <v>43271.861111111109</v>
      </c>
      <c r="AT121" s="19"/>
      <c r="AU121" s="19"/>
      <c r="AV121" s="21" t="s">
        <v>1330</v>
      </c>
      <c r="AW121" s="19"/>
      <c r="AX121" s="21" t="s">
        <v>769</v>
      </c>
      <c r="AY121" s="21" t="s">
        <v>718</v>
      </c>
      <c r="AZ121" s="23">
        <v>0</v>
      </c>
      <c r="BA121" s="23"/>
      <c r="BB121" s="23"/>
      <c r="BC121" s="58">
        <v>61</v>
      </c>
      <c r="BD121" s="26">
        <v>0.5</v>
      </c>
      <c r="BE121" s="58"/>
      <c r="BF121" s="26"/>
      <c r="BG121" s="58"/>
      <c r="BH121" s="26"/>
      <c r="BI121" s="58"/>
      <c r="BJ121" s="26"/>
      <c r="BK121" s="26"/>
      <c r="BL121" s="26"/>
      <c r="BM121" s="26"/>
      <c r="BN121" s="26"/>
      <c r="BO121" s="26"/>
      <c r="BP121" s="26"/>
      <c r="BQ121" s="26"/>
      <c r="BR121" s="26"/>
      <c r="BS121" s="26"/>
      <c r="BT121" s="26"/>
      <c r="BU121" s="26"/>
      <c r="BV121" s="26"/>
      <c r="BW121" s="58">
        <f t="shared" si="6"/>
        <v>0.5</v>
      </c>
      <c r="BX121" s="53">
        <f t="shared" si="7"/>
        <v>1</v>
      </c>
    </row>
    <row r="122" spans="1:76" ht="99.95" customHeight="1" x14ac:dyDescent="0.15">
      <c r="A122" s="51">
        <v>52</v>
      </c>
      <c r="B122">
        <v>8</v>
      </c>
      <c r="C122" t="s">
        <v>56</v>
      </c>
      <c r="D122">
        <v>80039</v>
      </c>
      <c r="E122" t="s">
        <v>341</v>
      </c>
      <c r="F122" s="41" t="s">
        <v>770</v>
      </c>
      <c r="G122" s="42">
        <v>43271.802083333336</v>
      </c>
      <c r="H122" s="43">
        <v>43271.864583333336</v>
      </c>
      <c r="I122" s="44">
        <v>1</v>
      </c>
      <c r="J122" s="44">
        <v>1</v>
      </c>
      <c r="K122" s="44">
        <v>1</v>
      </c>
      <c r="L122" s="44">
        <v>810</v>
      </c>
      <c r="M122" s="44"/>
      <c r="N122" s="44"/>
      <c r="O122" s="44"/>
      <c r="P122" s="44">
        <v>0</v>
      </c>
      <c r="Q122" s="44"/>
      <c r="R122" s="44">
        <v>0</v>
      </c>
      <c r="S122" s="44"/>
      <c r="T122" s="45" t="s">
        <v>771</v>
      </c>
      <c r="U122" s="45" t="s">
        <v>180</v>
      </c>
      <c r="V122" s="45" t="s">
        <v>772</v>
      </c>
      <c r="W122" s="45" t="s">
        <v>773</v>
      </c>
      <c r="X122" s="44" t="s">
        <v>774</v>
      </c>
      <c r="Y122" s="44">
        <v>1</v>
      </c>
      <c r="Z122" s="44" t="s">
        <v>217</v>
      </c>
      <c r="AA122" s="44">
        <v>0</v>
      </c>
      <c r="AB122" s="44"/>
      <c r="AC122" s="45"/>
      <c r="AD122" s="44"/>
      <c r="AE122" s="44"/>
      <c r="AF122" s="44"/>
      <c r="AG122" s="44" t="s">
        <v>341</v>
      </c>
      <c r="AH122" s="45" t="s">
        <v>775</v>
      </c>
      <c r="AI122" s="46" t="s">
        <v>776</v>
      </c>
      <c r="AJ122" s="46" t="s">
        <v>777</v>
      </c>
      <c r="AK122" s="47" t="s">
        <v>778</v>
      </c>
      <c r="AL122" s="46" t="s">
        <v>779</v>
      </c>
      <c r="AM122" s="46" t="s">
        <v>780</v>
      </c>
      <c r="AN122" s="46"/>
      <c r="AO122" s="46">
        <v>0</v>
      </c>
      <c r="AP122" s="46">
        <v>0</v>
      </c>
      <c r="AQ122" s="44">
        <v>1</v>
      </c>
      <c r="AR122" s="48">
        <v>43271.802083333336</v>
      </c>
      <c r="AS122" s="48">
        <v>43271.864583333336</v>
      </c>
      <c r="AT122" s="44"/>
      <c r="AU122" s="44"/>
      <c r="AV122" s="45" t="s">
        <v>781</v>
      </c>
      <c r="AW122" s="44"/>
      <c r="AX122" s="45" t="s">
        <v>782</v>
      </c>
      <c r="AY122" s="45" t="s">
        <v>783</v>
      </c>
      <c r="AZ122" s="46">
        <v>0</v>
      </c>
      <c r="BA122" s="46"/>
      <c r="BB122" s="46"/>
      <c r="BC122" s="60">
        <v>9</v>
      </c>
      <c r="BD122" s="49">
        <v>0.5</v>
      </c>
      <c r="BE122" s="60">
        <v>45</v>
      </c>
      <c r="BF122" s="49">
        <v>0.5</v>
      </c>
      <c r="BG122" s="60"/>
      <c r="BH122" s="49"/>
      <c r="BI122" s="60"/>
      <c r="BJ122" s="49"/>
      <c r="BK122" s="49"/>
      <c r="BL122" s="49"/>
      <c r="BM122" s="49"/>
      <c r="BN122" s="49"/>
      <c r="BO122" s="49"/>
      <c r="BP122" s="49"/>
      <c r="BQ122" s="49"/>
      <c r="BR122" s="49"/>
      <c r="BS122" s="49"/>
      <c r="BT122" s="49"/>
      <c r="BU122" s="49"/>
      <c r="BV122" s="49"/>
      <c r="BW122" s="60">
        <f t="shared" si="6"/>
        <v>1</v>
      </c>
      <c r="BX122" s="55">
        <f t="shared" si="7"/>
        <v>1</v>
      </c>
    </row>
    <row r="123" spans="1:76" ht="99.95" customHeight="1" x14ac:dyDescent="0.15">
      <c r="A123" s="51">
        <v>12</v>
      </c>
      <c r="B123">
        <v>8</v>
      </c>
      <c r="C123" t="s">
        <v>56</v>
      </c>
      <c r="D123">
        <v>80019</v>
      </c>
      <c r="E123" t="s">
        <v>78</v>
      </c>
      <c r="F123" s="41" t="s">
        <v>224</v>
      </c>
      <c r="G123" s="42">
        <v>43271.8125</v>
      </c>
      <c r="H123" s="43">
        <v>43271.875</v>
      </c>
      <c r="I123" s="44">
        <v>1</v>
      </c>
      <c r="J123" s="44">
        <v>1</v>
      </c>
      <c r="K123" s="44">
        <v>1</v>
      </c>
      <c r="L123" s="44">
        <v>819</v>
      </c>
      <c r="M123" s="44"/>
      <c r="N123" s="44"/>
      <c r="O123" s="44" t="s">
        <v>225</v>
      </c>
      <c r="P123" s="44">
        <v>1</v>
      </c>
      <c r="Q123" s="44" t="s">
        <v>226</v>
      </c>
      <c r="R123" s="44">
        <v>0</v>
      </c>
      <c r="S123" s="44"/>
      <c r="T123" s="45" t="s">
        <v>227</v>
      </c>
      <c r="U123" s="45" t="s">
        <v>228</v>
      </c>
      <c r="V123" s="45" t="s">
        <v>229</v>
      </c>
      <c r="W123" s="45" t="s">
        <v>230</v>
      </c>
      <c r="X123" s="44" t="s">
        <v>231</v>
      </c>
      <c r="Y123" s="44">
        <v>1</v>
      </c>
      <c r="Z123" s="44" t="s">
        <v>138</v>
      </c>
      <c r="AA123" s="44">
        <v>0</v>
      </c>
      <c r="AB123" s="44"/>
      <c r="AC123" s="45"/>
      <c r="AD123" s="44"/>
      <c r="AE123" s="44"/>
      <c r="AF123" s="44"/>
      <c r="AG123" s="44" t="s">
        <v>78</v>
      </c>
      <c r="AH123" s="45" t="s">
        <v>232</v>
      </c>
      <c r="AI123" s="46" t="s">
        <v>229</v>
      </c>
      <c r="AJ123" s="46" t="s">
        <v>230</v>
      </c>
      <c r="AK123" s="47" t="s">
        <v>233</v>
      </c>
      <c r="AL123" s="46" t="s">
        <v>234</v>
      </c>
      <c r="AM123" s="46" t="s">
        <v>235</v>
      </c>
      <c r="AN123" s="46"/>
      <c r="AO123" s="46">
        <v>0</v>
      </c>
      <c r="AP123" s="46">
        <v>0</v>
      </c>
      <c r="AQ123" s="44">
        <v>1</v>
      </c>
      <c r="AR123" s="48">
        <v>43271.8125</v>
      </c>
      <c r="AS123" s="48">
        <v>43271.875</v>
      </c>
      <c r="AT123" s="44"/>
      <c r="AU123" s="44"/>
      <c r="AV123" s="45" t="s">
        <v>236</v>
      </c>
      <c r="AW123" s="44"/>
      <c r="AX123" s="45" t="s">
        <v>237</v>
      </c>
      <c r="AY123" s="45" t="s">
        <v>238</v>
      </c>
      <c r="AZ123" s="46">
        <v>0</v>
      </c>
      <c r="BA123" s="46"/>
      <c r="BB123" s="46"/>
      <c r="BC123" s="60">
        <v>7</v>
      </c>
      <c r="BD123" s="49">
        <v>0.5</v>
      </c>
      <c r="BE123" s="60">
        <v>32</v>
      </c>
      <c r="BF123" s="49">
        <v>0.5</v>
      </c>
      <c r="BG123" s="60">
        <v>33</v>
      </c>
      <c r="BH123" s="49">
        <v>0.5</v>
      </c>
      <c r="BI123" s="60"/>
      <c r="BJ123" s="49"/>
      <c r="BK123" s="49"/>
      <c r="BL123" s="49"/>
      <c r="BM123" s="49"/>
      <c r="BN123" s="49"/>
      <c r="BO123" s="49"/>
      <c r="BP123" s="49"/>
      <c r="BQ123" s="49"/>
      <c r="BR123" s="49"/>
      <c r="BS123" s="49"/>
      <c r="BT123" s="49"/>
      <c r="BU123" s="49"/>
      <c r="BV123" s="49"/>
      <c r="BW123" s="60">
        <f t="shared" si="6"/>
        <v>1.5</v>
      </c>
      <c r="BX123" s="55">
        <f t="shared" si="7"/>
        <v>1.5</v>
      </c>
    </row>
    <row r="124" spans="1:76" ht="99.95" customHeight="1" x14ac:dyDescent="0.15">
      <c r="A124" s="51">
        <v>29</v>
      </c>
      <c r="B124">
        <v>8</v>
      </c>
      <c r="C124" t="s">
        <v>56</v>
      </c>
      <c r="D124">
        <v>80029</v>
      </c>
      <c r="E124" t="s">
        <v>312</v>
      </c>
      <c r="F124" s="41" t="s">
        <v>481</v>
      </c>
      <c r="G124" s="42">
        <v>43272.770833333336</v>
      </c>
      <c r="H124" s="43">
        <v>43272.864583333336</v>
      </c>
      <c r="I124" s="44">
        <v>1</v>
      </c>
      <c r="J124" s="44">
        <v>1</v>
      </c>
      <c r="K124" s="44">
        <v>0</v>
      </c>
      <c r="L124" s="44"/>
      <c r="M124" s="44"/>
      <c r="N124" s="44"/>
      <c r="O124" s="44"/>
      <c r="P124" s="44">
        <v>1</v>
      </c>
      <c r="Q124" s="44" t="s">
        <v>482</v>
      </c>
      <c r="R124" s="44">
        <v>0</v>
      </c>
      <c r="S124" s="44"/>
      <c r="T124" s="45" t="s">
        <v>483</v>
      </c>
      <c r="U124" s="45" t="s">
        <v>484</v>
      </c>
      <c r="V124" s="45" t="s">
        <v>485</v>
      </c>
      <c r="W124" s="45" t="s">
        <v>486</v>
      </c>
      <c r="X124" s="44" t="s">
        <v>487</v>
      </c>
      <c r="Y124" s="44">
        <v>1</v>
      </c>
      <c r="Z124" s="44" t="s">
        <v>488</v>
      </c>
      <c r="AA124" s="44">
        <v>0</v>
      </c>
      <c r="AB124" s="44"/>
      <c r="AC124" s="45"/>
      <c r="AD124" s="44" t="s">
        <v>1269</v>
      </c>
      <c r="AE124" s="50">
        <v>43271</v>
      </c>
      <c r="AF124" s="44"/>
      <c r="AG124" s="44" t="s">
        <v>312</v>
      </c>
      <c r="AH124" s="45" t="s">
        <v>489</v>
      </c>
      <c r="AI124" s="46" t="s">
        <v>409</v>
      </c>
      <c r="AJ124" s="46" t="s">
        <v>410</v>
      </c>
      <c r="AK124" s="47" t="s">
        <v>411</v>
      </c>
      <c r="AL124" s="46" t="s">
        <v>412</v>
      </c>
      <c r="AM124" s="46" t="s">
        <v>490</v>
      </c>
      <c r="AN124" s="46" t="s">
        <v>491</v>
      </c>
      <c r="AO124" s="46">
        <v>0</v>
      </c>
      <c r="AP124" s="46">
        <v>0</v>
      </c>
      <c r="AQ124" s="44">
        <v>1</v>
      </c>
      <c r="AR124" s="48">
        <v>43272.78125</v>
      </c>
      <c r="AS124" s="48">
        <v>43272.854166666664</v>
      </c>
      <c r="AT124" s="44"/>
      <c r="AU124" s="44"/>
      <c r="AV124" s="45" t="s">
        <v>492</v>
      </c>
      <c r="AW124" s="44"/>
      <c r="AX124" s="45" t="s">
        <v>493</v>
      </c>
      <c r="AY124" s="45" t="s">
        <v>494</v>
      </c>
      <c r="AZ124" s="46">
        <v>0</v>
      </c>
      <c r="BA124" s="46"/>
      <c r="BB124" s="46"/>
      <c r="BC124" s="60">
        <v>7</v>
      </c>
      <c r="BD124" s="49">
        <v>1.5</v>
      </c>
      <c r="BE124" s="60"/>
      <c r="BF124" s="49"/>
      <c r="BG124" s="60"/>
      <c r="BH124" s="49"/>
      <c r="BI124" s="60"/>
      <c r="BJ124" s="49"/>
      <c r="BK124" s="49"/>
      <c r="BL124" s="49"/>
      <c r="BM124" s="49"/>
      <c r="BN124" s="49"/>
      <c r="BO124" s="49"/>
      <c r="BP124" s="49"/>
      <c r="BQ124" s="49"/>
      <c r="BR124" s="49"/>
      <c r="BS124" s="49"/>
      <c r="BT124" s="49"/>
      <c r="BU124" s="49"/>
      <c r="BV124" s="49"/>
      <c r="BW124" s="60">
        <f t="shared" si="6"/>
        <v>1.5</v>
      </c>
      <c r="BX124" s="55">
        <f t="shared" si="7"/>
        <v>1.5</v>
      </c>
    </row>
    <row r="125" spans="1:76" ht="99.95" customHeight="1" x14ac:dyDescent="0.15">
      <c r="A125" s="51">
        <v>76</v>
      </c>
      <c r="B125">
        <v>8</v>
      </c>
      <c r="C125" t="s">
        <v>56</v>
      </c>
      <c r="D125">
        <v>809</v>
      </c>
      <c r="E125" t="s">
        <v>321</v>
      </c>
      <c r="F125" s="7" t="s">
        <v>1003</v>
      </c>
      <c r="G125" s="8">
        <v>43272.770833333336</v>
      </c>
      <c r="H125" s="9">
        <v>43272.833333333336</v>
      </c>
      <c r="I125" s="10">
        <v>1</v>
      </c>
      <c r="J125" s="10">
        <v>1</v>
      </c>
      <c r="K125" s="10">
        <v>0</v>
      </c>
      <c r="L125" s="10"/>
      <c r="M125" s="10"/>
      <c r="N125" s="10"/>
      <c r="O125" s="10"/>
      <c r="P125" s="10">
        <v>0</v>
      </c>
      <c r="Q125" s="10"/>
      <c r="R125" s="10">
        <v>0</v>
      </c>
      <c r="S125" s="10"/>
      <c r="T125" s="11" t="s">
        <v>315</v>
      </c>
      <c r="U125" s="11" t="s">
        <v>316</v>
      </c>
      <c r="V125" s="11" t="s">
        <v>317</v>
      </c>
      <c r="W125" s="11" t="s">
        <v>318</v>
      </c>
      <c r="X125" s="10" t="s">
        <v>319</v>
      </c>
      <c r="Y125" s="10">
        <v>1</v>
      </c>
      <c r="Z125" s="10" t="s">
        <v>1004</v>
      </c>
      <c r="AA125" s="10">
        <v>0</v>
      </c>
      <c r="AB125" s="10"/>
      <c r="AC125" s="11"/>
      <c r="AD125" s="10"/>
      <c r="AE125" s="10"/>
      <c r="AF125" s="10"/>
      <c r="AG125" s="10" t="s">
        <v>321</v>
      </c>
      <c r="AH125" s="11" t="s">
        <v>1272</v>
      </c>
      <c r="AI125" s="12" t="s">
        <v>317</v>
      </c>
      <c r="AJ125" s="12" t="s">
        <v>323</v>
      </c>
      <c r="AK125" s="13" t="s">
        <v>324</v>
      </c>
      <c r="AL125" s="12" t="s">
        <v>325</v>
      </c>
      <c r="AM125" s="12" t="s">
        <v>326</v>
      </c>
      <c r="AN125" s="12"/>
      <c r="AO125" s="12">
        <v>0</v>
      </c>
      <c r="AP125" s="12">
        <v>0</v>
      </c>
      <c r="AQ125" s="10">
        <v>1</v>
      </c>
      <c r="AR125" s="14">
        <v>43272.770833333336</v>
      </c>
      <c r="AS125" s="14">
        <v>43272.791666666664</v>
      </c>
      <c r="AT125" s="10"/>
      <c r="AU125" s="10"/>
      <c r="AV125" s="11" t="s">
        <v>1334</v>
      </c>
      <c r="AW125" s="10"/>
      <c r="AX125" s="11" t="s">
        <v>1335</v>
      </c>
      <c r="AY125" s="11" t="s">
        <v>1336</v>
      </c>
      <c r="AZ125" s="12">
        <v>0</v>
      </c>
      <c r="BA125" s="12"/>
      <c r="BB125" s="12"/>
      <c r="BC125" s="57">
        <v>13</v>
      </c>
      <c r="BD125" s="15">
        <v>0.5</v>
      </c>
      <c r="BE125" s="57"/>
      <c r="BF125" s="15"/>
      <c r="BG125" s="57"/>
      <c r="BH125" s="15"/>
      <c r="BI125" s="57"/>
      <c r="BJ125" s="15"/>
      <c r="BK125" s="15"/>
      <c r="BL125" s="15"/>
      <c r="BM125" s="15"/>
      <c r="BN125" s="15"/>
      <c r="BO125" s="15"/>
      <c r="BP125" s="15"/>
      <c r="BQ125" s="15"/>
      <c r="BR125" s="15"/>
      <c r="BS125" s="15"/>
      <c r="BT125" s="15"/>
      <c r="BU125" s="15"/>
      <c r="BV125" s="15"/>
      <c r="BW125" s="57">
        <f t="shared" si="6"/>
        <v>0.5</v>
      </c>
      <c r="BX125" s="52">
        <f t="shared" si="7"/>
        <v>1.5</v>
      </c>
    </row>
    <row r="126" spans="1:76" ht="99.95" customHeight="1" x14ac:dyDescent="0.15">
      <c r="A126" s="51">
        <v>76</v>
      </c>
      <c r="B126">
        <v>8</v>
      </c>
      <c r="C126" t="s">
        <v>56</v>
      </c>
      <c r="D126">
        <v>809</v>
      </c>
      <c r="E126" t="s">
        <v>321</v>
      </c>
      <c r="F126" s="16" t="s">
        <v>1003</v>
      </c>
      <c r="G126" s="17">
        <v>43272.770833333336</v>
      </c>
      <c r="H126" s="18">
        <v>43272.833333333336</v>
      </c>
      <c r="I126" s="19">
        <v>1</v>
      </c>
      <c r="J126" s="19">
        <v>1</v>
      </c>
      <c r="K126" s="19">
        <v>0</v>
      </c>
      <c r="L126" s="19"/>
      <c r="M126" s="19"/>
      <c r="N126" s="19"/>
      <c r="O126" s="19"/>
      <c r="P126" s="19">
        <v>0</v>
      </c>
      <c r="Q126" s="19"/>
      <c r="R126" s="19">
        <v>0</v>
      </c>
      <c r="S126" s="19"/>
      <c r="T126" s="20" t="s">
        <v>315</v>
      </c>
      <c r="U126" s="20" t="s">
        <v>316</v>
      </c>
      <c r="V126" s="21" t="s">
        <v>317</v>
      </c>
      <c r="W126" s="20" t="s">
        <v>318</v>
      </c>
      <c r="X126" s="19" t="s">
        <v>319</v>
      </c>
      <c r="Y126" s="19">
        <v>1</v>
      </c>
      <c r="Z126" s="19" t="s">
        <v>1004</v>
      </c>
      <c r="AA126" s="22">
        <v>0</v>
      </c>
      <c r="AB126" s="22"/>
      <c r="AC126" s="20"/>
      <c r="AD126" s="22"/>
      <c r="AE126" s="19"/>
      <c r="AF126" s="19"/>
      <c r="AG126" s="22" t="s">
        <v>321</v>
      </c>
      <c r="AH126" s="20" t="s">
        <v>322</v>
      </c>
      <c r="AI126" s="23" t="s">
        <v>317</v>
      </c>
      <c r="AJ126" s="23" t="s">
        <v>323</v>
      </c>
      <c r="AK126" s="24" t="s">
        <v>324</v>
      </c>
      <c r="AL126" s="23" t="s">
        <v>325</v>
      </c>
      <c r="AM126" s="23" t="s">
        <v>326</v>
      </c>
      <c r="AN126" s="23"/>
      <c r="AO126" s="23">
        <v>0</v>
      </c>
      <c r="AP126" s="23">
        <v>0</v>
      </c>
      <c r="AQ126" s="19">
        <v>2</v>
      </c>
      <c r="AR126" s="25">
        <v>43272.791666666664</v>
      </c>
      <c r="AS126" s="25">
        <v>43272.833333333336</v>
      </c>
      <c r="AT126" s="19"/>
      <c r="AU126" s="19"/>
      <c r="AV126" s="21" t="s">
        <v>1005</v>
      </c>
      <c r="AW126" s="19"/>
      <c r="AX126" s="21" t="s">
        <v>1007</v>
      </c>
      <c r="AY126" s="21" t="s">
        <v>1006</v>
      </c>
      <c r="AZ126" s="23">
        <v>0</v>
      </c>
      <c r="BA126" s="23"/>
      <c r="BB126" s="23"/>
      <c r="BC126" s="58">
        <v>29</v>
      </c>
      <c r="BD126" s="26">
        <v>0.5</v>
      </c>
      <c r="BE126" s="58">
        <v>80</v>
      </c>
      <c r="BF126" s="26">
        <v>0.5</v>
      </c>
      <c r="BG126" s="58"/>
      <c r="BH126" s="26"/>
      <c r="BI126" s="58"/>
      <c r="BJ126" s="26"/>
      <c r="BK126" s="26"/>
      <c r="BL126" s="26"/>
      <c r="BM126" s="26"/>
      <c r="BN126" s="26"/>
      <c r="BO126" s="26"/>
      <c r="BP126" s="26"/>
      <c r="BQ126" s="26"/>
      <c r="BR126" s="26"/>
      <c r="BS126" s="26"/>
      <c r="BT126" s="26"/>
      <c r="BU126" s="26"/>
      <c r="BV126" s="26"/>
      <c r="BW126" s="58">
        <f t="shared" si="6"/>
        <v>1</v>
      </c>
      <c r="BX126" s="53">
        <f t="shared" si="7"/>
        <v>1.5</v>
      </c>
    </row>
    <row r="127" spans="1:76" ht="99.95" customHeight="1" x14ac:dyDescent="0.15">
      <c r="A127" s="51">
        <v>30</v>
      </c>
      <c r="B127">
        <v>8</v>
      </c>
      <c r="C127" t="s">
        <v>56</v>
      </c>
      <c r="D127">
        <v>80029</v>
      </c>
      <c r="E127" t="s">
        <v>312</v>
      </c>
      <c r="F127" s="41" t="s">
        <v>495</v>
      </c>
      <c r="G127" s="42">
        <v>43272.784722222219</v>
      </c>
      <c r="H127" s="43">
        <v>43272.833333333336</v>
      </c>
      <c r="I127" s="44">
        <v>1</v>
      </c>
      <c r="J127" s="44">
        <v>1</v>
      </c>
      <c r="K127" s="44">
        <v>1</v>
      </c>
      <c r="L127" s="44"/>
      <c r="M127" s="44"/>
      <c r="N127" s="44"/>
      <c r="O127" s="44" t="s">
        <v>447</v>
      </c>
      <c r="P127" s="44">
        <v>1</v>
      </c>
      <c r="Q127" s="44" t="s">
        <v>496</v>
      </c>
      <c r="R127" s="44">
        <v>0</v>
      </c>
      <c r="S127" s="44"/>
      <c r="T127" s="45" t="s">
        <v>497</v>
      </c>
      <c r="U127" s="45" t="s">
        <v>498</v>
      </c>
      <c r="V127" s="45" t="s">
        <v>499</v>
      </c>
      <c r="W127" s="45" t="s">
        <v>500</v>
      </c>
      <c r="X127" s="44" t="s">
        <v>501</v>
      </c>
      <c r="Y127" s="44">
        <v>1</v>
      </c>
      <c r="Z127" s="44" t="s">
        <v>502</v>
      </c>
      <c r="AA127" s="44">
        <v>0</v>
      </c>
      <c r="AB127" s="44"/>
      <c r="AC127" s="45"/>
      <c r="AD127" s="44"/>
      <c r="AE127" s="44"/>
      <c r="AF127" s="44"/>
      <c r="AG127" s="44" t="s">
        <v>312</v>
      </c>
      <c r="AH127" s="45" t="s">
        <v>439</v>
      </c>
      <c r="AI127" s="46" t="s">
        <v>62</v>
      </c>
      <c r="AJ127" s="46" t="s">
        <v>63</v>
      </c>
      <c r="AK127" s="47" t="s">
        <v>440</v>
      </c>
      <c r="AL127" s="46" t="s">
        <v>441</v>
      </c>
      <c r="AM127" s="46" t="s">
        <v>442</v>
      </c>
      <c r="AN127" s="46"/>
      <c r="AO127" s="46">
        <v>0</v>
      </c>
      <c r="AP127" s="46">
        <v>0</v>
      </c>
      <c r="AQ127" s="44">
        <v>1</v>
      </c>
      <c r="AR127" s="48">
        <v>43272.791666666664</v>
      </c>
      <c r="AS127" s="48">
        <v>43272.833333333336</v>
      </c>
      <c r="AT127" s="44"/>
      <c r="AU127" s="44"/>
      <c r="AV127" s="45" t="s">
        <v>503</v>
      </c>
      <c r="AW127" s="44"/>
      <c r="AX127" s="45" t="s">
        <v>504</v>
      </c>
      <c r="AY127" s="45" t="s">
        <v>505</v>
      </c>
      <c r="AZ127" s="46">
        <v>0</v>
      </c>
      <c r="BA127" s="46"/>
      <c r="BB127" s="46"/>
      <c r="BC127" s="60">
        <v>1</v>
      </c>
      <c r="BD127" s="49">
        <v>0.5</v>
      </c>
      <c r="BE127" s="60">
        <v>9</v>
      </c>
      <c r="BF127" s="49">
        <v>0.5</v>
      </c>
      <c r="BG127" s="60"/>
      <c r="BH127" s="49"/>
      <c r="BI127" s="60"/>
      <c r="BJ127" s="49"/>
      <c r="BK127" s="49"/>
      <c r="BL127" s="49"/>
      <c r="BM127" s="49"/>
      <c r="BN127" s="49"/>
      <c r="BO127" s="49"/>
      <c r="BP127" s="49"/>
      <c r="BQ127" s="49"/>
      <c r="BR127" s="49"/>
      <c r="BS127" s="49"/>
      <c r="BT127" s="49"/>
      <c r="BU127" s="49"/>
      <c r="BV127" s="49"/>
      <c r="BW127" s="60">
        <f t="shared" si="6"/>
        <v>1</v>
      </c>
      <c r="BX127" s="55">
        <f t="shared" si="7"/>
        <v>1</v>
      </c>
    </row>
    <row r="128" spans="1:76" ht="99.95" customHeight="1" x14ac:dyDescent="0.15">
      <c r="A128" s="51">
        <v>74</v>
      </c>
      <c r="B128">
        <v>8</v>
      </c>
      <c r="C128" t="s">
        <v>56</v>
      </c>
      <c r="D128">
        <v>807</v>
      </c>
      <c r="E128" t="s">
        <v>983</v>
      </c>
      <c r="F128" s="41" t="s">
        <v>984</v>
      </c>
      <c r="G128" s="42">
        <v>43272.791666666664</v>
      </c>
      <c r="H128" s="43">
        <v>43272.833333333336</v>
      </c>
      <c r="I128" s="44">
        <v>1</v>
      </c>
      <c r="J128" s="44">
        <v>1</v>
      </c>
      <c r="K128" s="44">
        <v>0</v>
      </c>
      <c r="L128" s="44"/>
      <c r="M128" s="44"/>
      <c r="N128" s="44"/>
      <c r="O128" s="44"/>
      <c r="P128" s="44">
        <v>0</v>
      </c>
      <c r="Q128" s="44"/>
      <c r="R128" s="44">
        <v>0</v>
      </c>
      <c r="S128" s="44"/>
      <c r="T128" s="45" t="s">
        <v>985</v>
      </c>
      <c r="U128" s="45" t="s">
        <v>986</v>
      </c>
      <c r="V128" s="45" t="s">
        <v>987</v>
      </c>
      <c r="W128" s="45" t="s">
        <v>988</v>
      </c>
      <c r="X128" s="44" t="s">
        <v>989</v>
      </c>
      <c r="Y128" s="44">
        <v>1</v>
      </c>
      <c r="Z128" s="44" t="s">
        <v>138</v>
      </c>
      <c r="AA128" s="44">
        <v>0</v>
      </c>
      <c r="AB128" s="44"/>
      <c r="AC128" s="45"/>
      <c r="AD128" s="44"/>
      <c r="AE128" s="44"/>
      <c r="AF128" s="44"/>
      <c r="AG128" s="44" t="s">
        <v>1292</v>
      </c>
      <c r="AH128" s="45" t="s">
        <v>1293</v>
      </c>
      <c r="AI128" s="46" t="s">
        <v>987</v>
      </c>
      <c r="AJ128" s="46" t="s">
        <v>990</v>
      </c>
      <c r="AK128" s="47" t="s">
        <v>989</v>
      </c>
      <c r="AL128" s="46" t="s">
        <v>991</v>
      </c>
      <c r="AM128" s="46" t="s">
        <v>992</v>
      </c>
      <c r="AN128" s="46"/>
      <c r="AO128" s="46">
        <v>0</v>
      </c>
      <c r="AP128" s="46">
        <v>0</v>
      </c>
      <c r="AQ128" s="44">
        <v>1</v>
      </c>
      <c r="AR128" s="48">
        <v>43272.791666666664</v>
      </c>
      <c r="AS128" s="48">
        <v>43272.833333333336</v>
      </c>
      <c r="AT128" s="44"/>
      <c r="AU128" s="44"/>
      <c r="AV128" s="45" t="s">
        <v>993</v>
      </c>
      <c r="AW128" s="44"/>
      <c r="AX128" s="45" t="s">
        <v>994</v>
      </c>
      <c r="AY128" s="45" t="s">
        <v>995</v>
      </c>
      <c r="AZ128" s="46">
        <v>0</v>
      </c>
      <c r="BA128" s="46"/>
      <c r="BB128" s="46"/>
      <c r="BC128" s="60">
        <v>0</v>
      </c>
      <c r="BD128" s="49">
        <v>0.5</v>
      </c>
      <c r="BE128" s="60">
        <v>19</v>
      </c>
      <c r="BF128" s="49">
        <v>0.5</v>
      </c>
      <c r="BG128" s="60"/>
      <c r="BH128" s="49"/>
      <c r="BI128" s="60"/>
      <c r="BJ128" s="49"/>
      <c r="BK128" s="49"/>
      <c r="BL128" s="49"/>
      <c r="BM128" s="49"/>
      <c r="BN128" s="49"/>
      <c r="BO128" s="49"/>
      <c r="BP128" s="49"/>
      <c r="BQ128" s="49"/>
      <c r="BR128" s="49"/>
      <c r="BS128" s="49"/>
      <c r="BT128" s="49"/>
      <c r="BU128" s="49"/>
      <c r="BV128" s="49"/>
      <c r="BW128" s="60">
        <f t="shared" si="6"/>
        <v>1</v>
      </c>
      <c r="BX128" s="55">
        <f t="shared" si="7"/>
        <v>1</v>
      </c>
    </row>
    <row r="129" spans="1:76" ht="99.95" customHeight="1" x14ac:dyDescent="0.15">
      <c r="A129" s="51">
        <v>85</v>
      </c>
      <c r="B129">
        <v>8</v>
      </c>
      <c r="C129" t="s">
        <v>56</v>
      </c>
      <c r="D129">
        <v>817</v>
      </c>
      <c r="E129" t="s">
        <v>1053</v>
      </c>
      <c r="F129" s="41" t="s">
        <v>1054</v>
      </c>
      <c r="G129" s="42">
        <v>43272.791666666664</v>
      </c>
      <c r="H129" s="43">
        <v>43272.833333333336</v>
      </c>
      <c r="I129" s="44">
        <v>1</v>
      </c>
      <c r="J129" s="44">
        <v>1</v>
      </c>
      <c r="K129" s="44">
        <v>1</v>
      </c>
      <c r="L129" s="44">
        <v>816</v>
      </c>
      <c r="M129" s="44"/>
      <c r="N129" s="44"/>
      <c r="O129" s="44"/>
      <c r="P129" s="44">
        <v>1</v>
      </c>
      <c r="Q129" s="44" t="s">
        <v>334</v>
      </c>
      <c r="R129" s="44">
        <v>0</v>
      </c>
      <c r="S129" s="44"/>
      <c r="T129" s="45" t="s">
        <v>1055</v>
      </c>
      <c r="U129" s="45" t="s">
        <v>902</v>
      </c>
      <c r="V129" s="45" t="s">
        <v>1056</v>
      </c>
      <c r="W129" s="45" t="s">
        <v>1057</v>
      </c>
      <c r="X129" s="44" t="s">
        <v>1058</v>
      </c>
      <c r="Y129" s="44">
        <v>1</v>
      </c>
      <c r="Z129" s="44" t="s">
        <v>138</v>
      </c>
      <c r="AA129" s="44">
        <v>0</v>
      </c>
      <c r="AB129" s="44"/>
      <c r="AC129" s="45"/>
      <c r="AD129" s="44"/>
      <c r="AE129" s="44"/>
      <c r="AF129" s="44"/>
      <c r="AG129" s="44" t="s">
        <v>78</v>
      </c>
      <c r="AH129" s="45" t="s">
        <v>1059</v>
      </c>
      <c r="AI129" s="46" t="s">
        <v>1060</v>
      </c>
      <c r="AJ129" s="46" t="s">
        <v>1061</v>
      </c>
      <c r="AK129" s="47" t="s">
        <v>1062</v>
      </c>
      <c r="AL129" s="46" t="s">
        <v>1063</v>
      </c>
      <c r="AM129" s="46" t="s">
        <v>1064</v>
      </c>
      <c r="AN129" s="46"/>
      <c r="AO129" s="46">
        <v>0</v>
      </c>
      <c r="AP129" s="46">
        <v>0</v>
      </c>
      <c r="AQ129" s="44">
        <v>1</v>
      </c>
      <c r="AR129" s="48">
        <v>43272.791666666664</v>
      </c>
      <c r="AS129" s="48">
        <v>43272.833333333336</v>
      </c>
      <c r="AT129" s="44"/>
      <c r="AU129" s="44"/>
      <c r="AV129" s="45" t="s">
        <v>1065</v>
      </c>
      <c r="AW129" s="44" t="s">
        <v>1066</v>
      </c>
      <c r="AX129" s="45" t="s">
        <v>1067</v>
      </c>
      <c r="AY129" s="45" t="s">
        <v>1068</v>
      </c>
      <c r="AZ129" s="46">
        <v>0</v>
      </c>
      <c r="BA129" s="46"/>
      <c r="BB129" s="46"/>
      <c r="BC129" s="60">
        <v>12</v>
      </c>
      <c r="BD129" s="49">
        <v>0.5</v>
      </c>
      <c r="BE129" s="60">
        <v>81</v>
      </c>
      <c r="BF129" s="49">
        <v>0.5</v>
      </c>
      <c r="BG129" s="60"/>
      <c r="BH129" s="49"/>
      <c r="BI129" s="60"/>
      <c r="BJ129" s="49"/>
      <c r="BK129" s="49"/>
      <c r="BL129" s="49"/>
      <c r="BM129" s="49"/>
      <c r="BN129" s="49"/>
      <c r="BO129" s="49"/>
      <c r="BP129" s="49"/>
      <c r="BQ129" s="49"/>
      <c r="BR129" s="49"/>
      <c r="BS129" s="49"/>
      <c r="BT129" s="49"/>
      <c r="BU129" s="49"/>
      <c r="BV129" s="49"/>
      <c r="BW129" s="60">
        <f t="shared" si="6"/>
        <v>1</v>
      </c>
      <c r="BX129" s="55">
        <f t="shared" si="7"/>
        <v>1</v>
      </c>
    </row>
    <row r="130" spans="1:76" ht="99.95" customHeight="1" x14ac:dyDescent="0.15">
      <c r="A130" s="51">
        <v>100</v>
      </c>
      <c r="B130">
        <v>8</v>
      </c>
      <c r="C130" t="s">
        <v>56</v>
      </c>
      <c r="D130">
        <v>820</v>
      </c>
      <c r="E130" t="s">
        <v>1199</v>
      </c>
      <c r="F130" s="7" t="s">
        <v>1324</v>
      </c>
      <c r="G130" s="8">
        <v>43272.791666666664</v>
      </c>
      <c r="H130" s="9">
        <v>43272.875</v>
      </c>
      <c r="I130" s="10">
        <v>1</v>
      </c>
      <c r="J130" s="10">
        <v>1</v>
      </c>
      <c r="K130" s="10">
        <v>0</v>
      </c>
      <c r="L130" s="10"/>
      <c r="M130" s="10"/>
      <c r="N130" s="10"/>
      <c r="O130" s="10"/>
      <c r="P130" s="10">
        <v>1</v>
      </c>
      <c r="Q130" s="10" t="s">
        <v>1221</v>
      </c>
      <c r="R130" s="10">
        <v>0</v>
      </c>
      <c r="S130" s="10"/>
      <c r="T130" s="11" t="s">
        <v>1222</v>
      </c>
      <c r="U130" s="11"/>
      <c r="V130" s="11" t="s">
        <v>485</v>
      </c>
      <c r="W130" s="11" t="s">
        <v>486</v>
      </c>
      <c r="X130" s="10" t="s">
        <v>487</v>
      </c>
      <c r="Y130" s="10">
        <v>0</v>
      </c>
      <c r="Z130" s="10"/>
      <c r="AA130" s="10">
        <v>0</v>
      </c>
      <c r="AB130" s="10"/>
      <c r="AC130" s="11"/>
      <c r="AD130" s="10"/>
      <c r="AE130" s="10"/>
      <c r="AF130" s="10"/>
      <c r="AG130" s="10" t="s">
        <v>1199</v>
      </c>
      <c r="AH130" s="11" t="s">
        <v>1287</v>
      </c>
      <c r="AI130" s="12" t="s">
        <v>1207</v>
      </c>
      <c r="AJ130" s="12" t="s">
        <v>1208</v>
      </c>
      <c r="AK130" s="13" t="s">
        <v>1209</v>
      </c>
      <c r="AL130" s="12" t="s">
        <v>1210</v>
      </c>
      <c r="AM130" s="12" t="s">
        <v>1211</v>
      </c>
      <c r="AN130" s="12"/>
      <c r="AO130" s="12">
        <v>0</v>
      </c>
      <c r="AP130" s="12">
        <v>0</v>
      </c>
      <c r="AQ130" s="10">
        <v>1</v>
      </c>
      <c r="AR130" s="14">
        <v>43272.791666666664</v>
      </c>
      <c r="AS130" s="14">
        <v>43272.833333333336</v>
      </c>
      <c r="AT130" s="10"/>
      <c r="AU130" s="10"/>
      <c r="AV130" s="11" t="s">
        <v>1223</v>
      </c>
      <c r="AW130" s="10"/>
      <c r="AX130" s="11" t="s">
        <v>1224</v>
      </c>
      <c r="AY130" s="11" t="s">
        <v>1225</v>
      </c>
      <c r="AZ130" s="12">
        <v>0</v>
      </c>
      <c r="BA130" s="12"/>
      <c r="BB130" s="12"/>
      <c r="BC130" s="57">
        <v>12</v>
      </c>
      <c r="BD130" s="15">
        <v>0.5</v>
      </c>
      <c r="BE130" s="57">
        <v>73</v>
      </c>
      <c r="BF130" s="15">
        <v>0.5</v>
      </c>
      <c r="BG130" s="57"/>
      <c r="BH130" s="15"/>
      <c r="BI130" s="57"/>
      <c r="BJ130" s="15"/>
      <c r="BK130" s="15"/>
      <c r="BL130" s="15"/>
      <c r="BM130" s="15"/>
      <c r="BN130" s="15"/>
      <c r="BO130" s="15"/>
      <c r="BP130" s="15"/>
      <c r="BQ130" s="15"/>
      <c r="BR130" s="15"/>
      <c r="BS130" s="15"/>
      <c r="BT130" s="15"/>
      <c r="BU130" s="15"/>
      <c r="BV130" s="15"/>
      <c r="BW130" s="57">
        <f t="shared" ref="BW130:BW161" si="8">BD130+BF130+BH130+BJ130+BL130+BN130+BP130+BR130+BT130+BV130</f>
        <v>1</v>
      </c>
      <c r="BX130" s="52">
        <f t="shared" ref="BX130:BX161" si="9">SUMIF(A:A,A130,BW:BW)</f>
        <v>2</v>
      </c>
    </row>
    <row r="131" spans="1:76" ht="99.95" customHeight="1" x14ac:dyDescent="0.15">
      <c r="A131" s="51">
        <v>100</v>
      </c>
      <c r="B131">
        <v>8</v>
      </c>
      <c r="C131" t="s">
        <v>56</v>
      </c>
      <c r="D131">
        <v>820</v>
      </c>
      <c r="E131" t="s">
        <v>1199</v>
      </c>
      <c r="F131" s="28" t="s">
        <v>925</v>
      </c>
      <c r="G131" s="29">
        <v>43272.791666666664</v>
      </c>
      <c r="H131" s="30">
        <v>43272.875</v>
      </c>
      <c r="I131" s="31">
        <v>1</v>
      </c>
      <c r="J131" s="31">
        <v>1</v>
      </c>
      <c r="K131" s="31">
        <v>0</v>
      </c>
      <c r="L131" s="31"/>
      <c r="M131" s="31"/>
      <c r="N131" s="31"/>
      <c r="O131" s="31"/>
      <c r="P131" s="31">
        <v>1</v>
      </c>
      <c r="Q131" s="31" t="s">
        <v>1221</v>
      </c>
      <c r="R131" s="31">
        <v>0</v>
      </c>
      <c r="S131" s="31"/>
      <c r="T131" s="32" t="s">
        <v>1222</v>
      </c>
      <c r="U131" s="32"/>
      <c r="V131" s="33" t="s">
        <v>485</v>
      </c>
      <c r="W131" s="32" t="s">
        <v>486</v>
      </c>
      <c r="X131" s="31" t="s">
        <v>487</v>
      </c>
      <c r="Y131" s="31">
        <v>0</v>
      </c>
      <c r="Z131" s="31"/>
      <c r="AA131" s="34">
        <v>0</v>
      </c>
      <c r="AB131" s="34"/>
      <c r="AC131" s="32"/>
      <c r="AD131" s="34"/>
      <c r="AE131" s="31"/>
      <c r="AF131" s="31"/>
      <c r="AG131" s="34" t="s">
        <v>1199</v>
      </c>
      <c r="AH131" s="32" t="s">
        <v>1206</v>
      </c>
      <c r="AI131" s="36" t="s">
        <v>1207</v>
      </c>
      <c r="AJ131" s="36" t="s">
        <v>1208</v>
      </c>
      <c r="AK131" s="37" t="s">
        <v>1209</v>
      </c>
      <c r="AL131" s="36" t="s">
        <v>1210</v>
      </c>
      <c r="AM131" s="36" t="s">
        <v>1211</v>
      </c>
      <c r="AN131" s="36"/>
      <c r="AO131" s="36">
        <v>0</v>
      </c>
      <c r="AP131" s="36">
        <v>0</v>
      </c>
      <c r="AQ131" s="31">
        <v>2</v>
      </c>
      <c r="AR131" s="38">
        <v>43272.833333333336</v>
      </c>
      <c r="AS131" s="38">
        <v>43272.875</v>
      </c>
      <c r="AT131" s="31"/>
      <c r="AU131" s="31"/>
      <c r="AV131" s="33" t="s">
        <v>1226</v>
      </c>
      <c r="AW131" s="31"/>
      <c r="AX131" s="33" t="s">
        <v>1227</v>
      </c>
      <c r="AY131" s="33" t="s">
        <v>1228</v>
      </c>
      <c r="AZ131" s="36">
        <v>0</v>
      </c>
      <c r="BA131" s="36"/>
      <c r="BB131" s="36"/>
      <c r="BC131" s="59">
        <v>76</v>
      </c>
      <c r="BD131" s="39">
        <v>0.5</v>
      </c>
      <c r="BE131" s="59">
        <v>82</v>
      </c>
      <c r="BF131" s="39">
        <v>0.5</v>
      </c>
      <c r="BG131" s="59"/>
      <c r="BH131" s="39"/>
      <c r="BI131" s="59"/>
      <c r="BJ131" s="39"/>
      <c r="BK131" s="39"/>
      <c r="BL131" s="39"/>
      <c r="BM131" s="39"/>
      <c r="BN131" s="39"/>
      <c r="BO131" s="39"/>
      <c r="BP131" s="39"/>
      <c r="BQ131" s="39"/>
      <c r="BR131" s="39"/>
      <c r="BS131" s="39"/>
      <c r="BT131" s="39"/>
      <c r="BU131" s="39"/>
      <c r="BV131" s="39"/>
      <c r="BW131" s="59">
        <f t="shared" si="8"/>
        <v>1</v>
      </c>
      <c r="BX131" s="53">
        <f t="shared" si="9"/>
        <v>2</v>
      </c>
    </row>
    <row r="132" spans="1:76" ht="99.95" customHeight="1" x14ac:dyDescent="0.15">
      <c r="A132" s="51">
        <v>53</v>
      </c>
      <c r="B132">
        <v>8</v>
      </c>
      <c r="C132" t="s">
        <v>56</v>
      </c>
      <c r="D132">
        <v>80039</v>
      </c>
      <c r="E132" t="s">
        <v>341</v>
      </c>
      <c r="F132" s="75" t="s">
        <v>784</v>
      </c>
      <c r="G132" s="76">
        <v>43272.798611111109</v>
      </c>
      <c r="H132" s="93">
        <v>43272.854166666664</v>
      </c>
      <c r="I132" s="94">
        <v>1</v>
      </c>
      <c r="J132" s="94">
        <v>1</v>
      </c>
      <c r="K132" s="94">
        <v>1</v>
      </c>
      <c r="L132" s="94">
        <v>802</v>
      </c>
      <c r="M132" s="94"/>
      <c r="N132" s="94"/>
      <c r="O132" s="94"/>
      <c r="P132" s="94">
        <v>0</v>
      </c>
      <c r="Q132" s="94"/>
      <c r="R132" s="94">
        <v>0</v>
      </c>
      <c r="S132" s="94"/>
      <c r="T132" s="95" t="s">
        <v>785</v>
      </c>
      <c r="U132" s="95" t="s">
        <v>786</v>
      </c>
      <c r="V132" s="96" t="s">
        <v>534</v>
      </c>
      <c r="W132" s="95" t="s">
        <v>787</v>
      </c>
      <c r="X132" s="94" t="s">
        <v>788</v>
      </c>
      <c r="Y132" s="94">
        <v>1</v>
      </c>
      <c r="Z132" s="94" t="s">
        <v>217</v>
      </c>
      <c r="AA132" s="97">
        <v>0</v>
      </c>
      <c r="AB132" s="97"/>
      <c r="AC132" s="95"/>
      <c r="AD132" s="98"/>
      <c r="AE132" s="94"/>
      <c r="AF132" s="94"/>
      <c r="AG132" s="97" t="s">
        <v>341</v>
      </c>
      <c r="AH132" s="95" t="s">
        <v>1332</v>
      </c>
      <c r="AI132" s="99" t="s">
        <v>539</v>
      </c>
      <c r="AJ132" s="99" t="s">
        <v>789</v>
      </c>
      <c r="AK132" s="100" t="s">
        <v>1331</v>
      </c>
      <c r="AL132" s="99" t="s">
        <v>542</v>
      </c>
      <c r="AM132" s="99" t="s">
        <v>790</v>
      </c>
      <c r="AN132" s="99"/>
      <c r="AO132" s="99">
        <v>1</v>
      </c>
      <c r="AP132" s="99">
        <v>0</v>
      </c>
      <c r="AQ132" s="98">
        <v>1</v>
      </c>
      <c r="AR132" s="101">
        <v>43272.8125</v>
      </c>
      <c r="AS132" s="101">
        <v>43272.854166666664</v>
      </c>
      <c r="AT132" s="94"/>
      <c r="AU132" s="94"/>
      <c r="AV132" s="95" t="s">
        <v>791</v>
      </c>
      <c r="AW132" s="94"/>
      <c r="AX132" s="95" t="s">
        <v>792</v>
      </c>
      <c r="AY132" s="95" t="s">
        <v>793</v>
      </c>
      <c r="AZ132" s="99">
        <v>0</v>
      </c>
      <c r="BA132" s="99"/>
      <c r="BB132" s="99"/>
      <c r="BC132" s="60">
        <v>45</v>
      </c>
      <c r="BD132" s="77">
        <v>0.5</v>
      </c>
      <c r="BE132" s="60">
        <v>46</v>
      </c>
      <c r="BF132" s="77">
        <v>0.5</v>
      </c>
      <c r="BG132" s="60"/>
      <c r="BH132" s="77"/>
      <c r="BI132" s="60"/>
      <c r="BJ132" s="77"/>
      <c r="BK132" s="102"/>
      <c r="BL132" s="102"/>
      <c r="BM132" s="102"/>
      <c r="BN132" s="102"/>
      <c r="BO132" s="102"/>
      <c r="BP132" s="102"/>
      <c r="BQ132" s="102"/>
      <c r="BR132" s="102"/>
      <c r="BS132" s="102"/>
      <c r="BT132" s="102"/>
      <c r="BU132" s="102"/>
      <c r="BV132" s="102"/>
      <c r="BW132" s="103">
        <f t="shared" si="8"/>
        <v>1</v>
      </c>
      <c r="BX132" s="74">
        <f t="shared" si="9"/>
        <v>1</v>
      </c>
    </row>
    <row r="133" spans="1:76" ht="99.95" customHeight="1" x14ac:dyDescent="0.15">
      <c r="A133" s="51">
        <v>13</v>
      </c>
      <c r="B133">
        <v>8</v>
      </c>
      <c r="C133" t="s">
        <v>56</v>
      </c>
      <c r="D133">
        <v>80019</v>
      </c>
      <c r="E133" t="s">
        <v>78</v>
      </c>
      <c r="F133" s="89" t="s">
        <v>224</v>
      </c>
      <c r="G133" s="90">
        <v>43272.8125</v>
      </c>
      <c r="H133" s="91">
        <v>43272.875</v>
      </c>
      <c r="I133" s="19">
        <v>1</v>
      </c>
      <c r="J133" s="19">
        <v>1</v>
      </c>
      <c r="K133" s="19">
        <v>1</v>
      </c>
      <c r="L133" s="19">
        <v>819</v>
      </c>
      <c r="M133" s="19"/>
      <c r="N133" s="19"/>
      <c r="O133" s="19" t="s">
        <v>239</v>
      </c>
      <c r="P133" s="19">
        <v>1</v>
      </c>
      <c r="Q133" s="19" t="s">
        <v>240</v>
      </c>
      <c r="R133" s="19">
        <v>0</v>
      </c>
      <c r="S133" s="19"/>
      <c r="T133" s="21" t="s">
        <v>227</v>
      </c>
      <c r="U133" s="21" t="s">
        <v>228</v>
      </c>
      <c r="V133" s="21" t="s">
        <v>229</v>
      </c>
      <c r="W133" s="21" t="s">
        <v>230</v>
      </c>
      <c r="X133" s="19" t="s">
        <v>231</v>
      </c>
      <c r="Y133" s="19">
        <v>1</v>
      </c>
      <c r="Z133" s="19" t="s">
        <v>138</v>
      </c>
      <c r="AA133" s="19">
        <v>0</v>
      </c>
      <c r="AB133" s="19"/>
      <c r="AC133" s="21"/>
      <c r="AD133" s="19"/>
      <c r="AE133" s="19"/>
      <c r="AF133" s="19"/>
      <c r="AG133" s="19" t="s">
        <v>78</v>
      </c>
      <c r="AH133" s="21" t="s">
        <v>232</v>
      </c>
      <c r="AI133" s="23" t="s">
        <v>229</v>
      </c>
      <c r="AJ133" s="23" t="s">
        <v>230</v>
      </c>
      <c r="AK133" s="92" t="s">
        <v>233</v>
      </c>
      <c r="AL133" s="23" t="s">
        <v>234</v>
      </c>
      <c r="AM133" s="23" t="s">
        <v>235</v>
      </c>
      <c r="AN133" s="23"/>
      <c r="AO133" s="23">
        <v>0</v>
      </c>
      <c r="AP133" s="23">
        <v>0</v>
      </c>
      <c r="AQ133" s="19">
        <v>1</v>
      </c>
      <c r="AR133" s="25">
        <v>43272.8125</v>
      </c>
      <c r="AS133" s="25">
        <v>43272.875</v>
      </c>
      <c r="AT133" s="19"/>
      <c r="AU133" s="19"/>
      <c r="AV133" s="21" t="s">
        <v>241</v>
      </c>
      <c r="AW133" s="19"/>
      <c r="AX133" s="21" t="s">
        <v>242</v>
      </c>
      <c r="AY133" s="21" t="s">
        <v>243</v>
      </c>
      <c r="AZ133" s="23">
        <v>0</v>
      </c>
      <c r="BA133" s="23"/>
      <c r="BB133" s="23"/>
      <c r="BC133" s="58">
        <v>3</v>
      </c>
      <c r="BD133" s="26">
        <v>0.5</v>
      </c>
      <c r="BE133" s="58">
        <v>42</v>
      </c>
      <c r="BF133" s="26">
        <v>0.5</v>
      </c>
      <c r="BG133" s="58">
        <v>43</v>
      </c>
      <c r="BH133" s="26">
        <v>0.5</v>
      </c>
      <c r="BI133" s="58"/>
      <c r="BJ133" s="26"/>
      <c r="BK133" s="26"/>
      <c r="BL133" s="26"/>
      <c r="BM133" s="26"/>
      <c r="BN133" s="26"/>
      <c r="BO133" s="26"/>
      <c r="BP133" s="26"/>
      <c r="BQ133" s="26"/>
      <c r="BR133" s="26"/>
      <c r="BS133" s="26"/>
      <c r="BT133" s="26"/>
      <c r="BU133" s="26"/>
      <c r="BV133" s="26"/>
      <c r="BW133" s="58">
        <f t="shared" si="8"/>
        <v>1.5</v>
      </c>
      <c r="BX133" s="55">
        <f t="shared" si="9"/>
        <v>1.5</v>
      </c>
    </row>
    <row r="134" spans="1:76" ht="99.95" customHeight="1" x14ac:dyDescent="0.15">
      <c r="A134" s="51">
        <v>31</v>
      </c>
      <c r="B134">
        <v>8</v>
      </c>
      <c r="C134" t="s">
        <v>56</v>
      </c>
      <c r="D134">
        <v>80029</v>
      </c>
      <c r="E134" t="s">
        <v>312</v>
      </c>
      <c r="F134" s="41" t="s">
        <v>506</v>
      </c>
      <c r="G134" s="42">
        <v>43274.583333333336</v>
      </c>
      <c r="H134" s="43">
        <v>43274.708333333336</v>
      </c>
      <c r="I134" s="44">
        <v>1</v>
      </c>
      <c r="J134" s="44">
        <v>1</v>
      </c>
      <c r="K134" s="44">
        <v>0</v>
      </c>
      <c r="L134" s="44"/>
      <c r="M134" s="44"/>
      <c r="N134" s="44"/>
      <c r="O134" s="44"/>
      <c r="P134" s="44">
        <v>0</v>
      </c>
      <c r="Q134" s="44"/>
      <c r="R134" s="44">
        <v>0</v>
      </c>
      <c r="S134" s="44"/>
      <c r="T134" s="45" t="s">
        <v>57</v>
      </c>
      <c r="U134" s="45" t="s">
        <v>166</v>
      </c>
      <c r="V134" s="45" t="s">
        <v>62</v>
      </c>
      <c r="W134" s="45" t="s">
        <v>63</v>
      </c>
      <c r="X134" s="44" t="s">
        <v>64</v>
      </c>
      <c r="Y134" s="44">
        <v>0</v>
      </c>
      <c r="Z134" s="44"/>
      <c r="AA134" s="44">
        <v>0</v>
      </c>
      <c r="AB134" s="44"/>
      <c r="AC134" s="45"/>
      <c r="AD134" s="44"/>
      <c r="AE134" s="44"/>
      <c r="AF134" s="44"/>
      <c r="AG134" s="44" t="s">
        <v>312</v>
      </c>
      <c r="AH134" s="45" t="s">
        <v>507</v>
      </c>
      <c r="AI134" s="46" t="s">
        <v>181</v>
      </c>
      <c r="AJ134" s="46" t="s">
        <v>182</v>
      </c>
      <c r="AK134" s="47" t="s">
        <v>183</v>
      </c>
      <c r="AL134" s="46" t="s">
        <v>186</v>
      </c>
      <c r="AM134" s="46" t="s">
        <v>508</v>
      </c>
      <c r="AN134" s="46"/>
      <c r="AO134" s="46">
        <v>0</v>
      </c>
      <c r="AP134" s="46">
        <v>0</v>
      </c>
      <c r="AQ134" s="44">
        <v>1</v>
      </c>
      <c r="AR134" s="48">
        <v>43274.666666666664</v>
      </c>
      <c r="AS134" s="48">
        <v>43274.708333333336</v>
      </c>
      <c r="AT134" s="44"/>
      <c r="AU134" s="44"/>
      <c r="AV134" s="45" t="s">
        <v>509</v>
      </c>
      <c r="AW134" s="44"/>
      <c r="AX134" s="45" t="s">
        <v>510</v>
      </c>
      <c r="AY134" s="45" t="s">
        <v>511</v>
      </c>
      <c r="AZ134" s="46">
        <v>0</v>
      </c>
      <c r="BA134" s="46"/>
      <c r="BB134" s="46"/>
      <c r="BC134" s="60">
        <v>0</v>
      </c>
      <c r="BD134" s="49">
        <v>1</v>
      </c>
      <c r="BE134" s="60"/>
      <c r="BF134" s="49"/>
      <c r="BG134" s="60"/>
      <c r="BH134" s="49"/>
      <c r="BI134" s="60"/>
      <c r="BJ134" s="49"/>
      <c r="BK134" s="49"/>
      <c r="BL134" s="49"/>
      <c r="BM134" s="49"/>
      <c r="BN134" s="49"/>
      <c r="BO134" s="49"/>
      <c r="BP134" s="49"/>
      <c r="BQ134" s="49"/>
      <c r="BR134" s="49"/>
      <c r="BS134" s="49"/>
      <c r="BT134" s="49"/>
      <c r="BU134" s="49"/>
      <c r="BV134" s="49"/>
      <c r="BW134" s="60">
        <f t="shared" si="8"/>
        <v>1</v>
      </c>
      <c r="BX134" s="55">
        <f t="shared" si="9"/>
        <v>1</v>
      </c>
    </row>
    <row r="135" spans="1:76" ht="99.95" customHeight="1" x14ac:dyDescent="0.15">
      <c r="A135" s="51">
        <v>32</v>
      </c>
      <c r="B135">
        <v>8</v>
      </c>
      <c r="C135" t="s">
        <v>56</v>
      </c>
      <c r="D135">
        <v>80029</v>
      </c>
      <c r="E135" t="s">
        <v>312</v>
      </c>
      <c r="F135" s="7" t="s">
        <v>512</v>
      </c>
      <c r="G135" s="8">
        <v>43274.645833333336</v>
      </c>
      <c r="H135" s="9">
        <v>43274.770833333336</v>
      </c>
      <c r="I135" s="10">
        <v>1</v>
      </c>
      <c r="J135" s="10">
        <v>1</v>
      </c>
      <c r="K135" s="10">
        <v>0</v>
      </c>
      <c r="L135" s="10"/>
      <c r="M135" s="10"/>
      <c r="N135" s="10"/>
      <c r="O135" s="10"/>
      <c r="P135" s="10">
        <v>1</v>
      </c>
      <c r="Q135" s="10" t="s">
        <v>513</v>
      </c>
      <c r="R135" s="10">
        <v>0</v>
      </c>
      <c r="S135" s="10"/>
      <c r="T135" s="11" t="s">
        <v>514</v>
      </c>
      <c r="U135" s="11" t="s">
        <v>515</v>
      </c>
      <c r="V135" s="11" t="s">
        <v>516</v>
      </c>
      <c r="W135" s="11" t="s">
        <v>450</v>
      </c>
      <c r="X135" s="10" t="s">
        <v>451</v>
      </c>
      <c r="Y135" s="10">
        <v>0</v>
      </c>
      <c r="Z135" s="10"/>
      <c r="AA135" s="10">
        <v>0</v>
      </c>
      <c r="AB135" s="10"/>
      <c r="AC135" s="11"/>
      <c r="AD135" s="10" t="s">
        <v>1269</v>
      </c>
      <c r="AE135" s="27">
        <v>43245</v>
      </c>
      <c r="AF135" s="10"/>
      <c r="AG135" s="10" t="s">
        <v>78</v>
      </c>
      <c r="AH135" s="11" t="s">
        <v>517</v>
      </c>
      <c r="AI135" s="12" t="s">
        <v>251</v>
      </c>
      <c r="AJ135" s="12" t="s">
        <v>252</v>
      </c>
      <c r="AK135" s="13" t="s">
        <v>518</v>
      </c>
      <c r="AL135" s="12" t="s">
        <v>519</v>
      </c>
      <c r="AM135" s="12" t="s">
        <v>520</v>
      </c>
      <c r="AN135" s="12"/>
      <c r="AO135" s="12">
        <v>0</v>
      </c>
      <c r="AP135" s="12">
        <v>0</v>
      </c>
      <c r="AQ135" s="10">
        <v>1</v>
      </c>
      <c r="AR135" s="14">
        <v>43274.645833333336</v>
      </c>
      <c r="AS135" s="14">
        <v>43274.708333333336</v>
      </c>
      <c r="AT135" s="10"/>
      <c r="AU135" s="10"/>
      <c r="AV135" s="11" t="s">
        <v>521</v>
      </c>
      <c r="AW135" s="10"/>
      <c r="AX135" s="11" t="s">
        <v>522</v>
      </c>
      <c r="AY135" s="11" t="s">
        <v>523</v>
      </c>
      <c r="AZ135" s="12">
        <v>0</v>
      </c>
      <c r="BA135" s="12"/>
      <c r="BB135" s="12"/>
      <c r="BC135" s="57">
        <v>65</v>
      </c>
      <c r="BD135" s="15">
        <v>0.5</v>
      </c>
      <c r="BE135" s="57">
        <v>19</v>
      </c>
      <c r="BF135" s="15">
        <v>0.5</v>
      </c>
      <c r="BG135" s="57">
        <v>64</v>
      </c>
      <c r="BH135" s="15">
        <v>0.5</v>
      </c>
      <c r="BI135" s="57"/>
      <c r="BJ135" s="15"/>
      <c r="BK135" s="15"/>
      <c r="BL135" s="15"/>
      <c r="BM135" s="15"/>
      <c r="BN135" s="15"/>
      <c r="BO135" s="15"/>
      <c r="BP135" s="15"/>
      <c r="BQ135" s="15"/>
      <c r="BR135" s="15"/>
      <c r="BS135" s="15"/>
      <c r="BT135" s="15"/>
      <c r="BU135" s="15"/>
      <c r="BV135" s="15"/>
      <c r="BW135" s="57">
        <f t="shared" si="8"/>
        <v>1.5</v>
      </c>
      <c r="BX135" s="52">
        <f t="shared" si="9"/>
        <v>2.5</v>
      </c>
    </row>
    <row r="136" spans="1:76" ht="99.95" customHeight="1" x14ac:dyDescent="0.15">
      <c r="A136" s="51">
        <v>32</v>
      </c>
      <c r="B136">
        <v>8</v>
      </c>
      <c r="C136" t="s">
        <v>56</v>
      </c>
      <c r="D136">
        <v>80029</v>
      </c>
      <c r="E136" t="s">
        <v>312</v>
      </c>
      <c r="F136" s="16" t="s">
        <v>512</v>
      </c>
      <c r="G136" s="17">
        <v>43274.645833333336</v>
      </c>
      <c r="H136" s="18">
        <v>43274.770833333336</v>
      </c>
      <c r="I136" s="19">
        <v>1</v>
      </c>
      <c r="J136" s="19">
        <v>1</v>
      </c>
      <c r="K136" s="19">
        <v>0</v>
      </c>
      <c r="L136" s="19"/>
      <c r="M136" s="19"/>
      <c r="N136" s="19"/>
      <c r="O136" s="19"/>
      <c r="P136" s="19">
        <v>1</v>
      </c>
      <c r="Q136" s="19" t="s">
        <v>513</v>
      </c>
      <c r="R136" s="19">
        <v>0</v>
      </c>
      <c r="S136" s="19"/>
      <c r="T136" s="20" t="s">
        <v>1344</v>
      </c>
      <c r="U136" s="20" t="s">
        <v>515</v>
      </c>
      <c r="V136" s="21" t="s">
        <v>516</v>
      </c>
      <c r="W136" s="20" t="s">
        <v>450</v>
      </c>
      <c r="X136" s="19" t="s">
        <v>451</v>
      </c>
      <c r="Y136" s="19">
        <v>0</v>
      </c>
      <c r="Z136" s="19"/>
      <c r="AA136" s="22">
        <v>0</v>
      </c>
      <c r="AB136" s="22"/>
      <c r="AC136" s="20"/>
      <c r="AD136" s="22" t="s">
        <v>1269</v>
      </c>
      <c r="AE136" s="40">
        <v>43245</v>
      </c>
      <c r="AF136" s="19"/>
      <c r="AG136" s="22" t="s">
        <v>78</v>
      </c>
      <c r="AH136" s="20" t="s">
        <v>517</v>
      </c>
      <c r="AI136" s="23" t="s">
        <v>251</v>
      </c>
      <c r="AJ136" s="23" t="s">
        <v>252</v>
      </c>
      <c r="AK136" s="24" t="s">
        <v>518</v>
      </c>
      <c r="AL136" s="23" t="s">
        <v>519</v>
      </c>
      <c r="AM136" s="23" t="s">
        <v>520</v>
      </c>
      <c r="AN136" s="23"/>
      <c r="AO136" s="23">
        <v>0</v>
      </c>
      <c r="AP136" s="23">
        <v>0</v>
      </c>
      <c r="AQ136" s="19">
        <v>2</v>
      </c>
      <c r="AR136" s="25">
        <v>43274.71875</v>
      </c>
      <c r="AS136" s="25">
        <v>43274.760416666664</v>
      </c>
      <c r="AT136" s="19"/>
      <c r="AU136" s="19"/>
      <c r="AV136" s="21" t="s">
        <v>524</v>
      </c>
      <c r="AW136" s="19"/>
      <c r="AX136" s="21" t="s">
        <v>525</v>
      </c>
      <c r="AY136" s="21" t="s">
        <v>526</v>
      </c>
      <c r="AZ136" s="23">
        <v>0</v>
      </c>
      <c r="BA136" s="23"/>
      <c r="BB136" s="23"/>
      <c r="BC136" s="58">
        <v>9</v>
      </c>
      <c r="BD136" s="26">
        <v>0.5</v>
      </c>
      <c r="BE136" s="58">
        <v>15</v>
      </c>
      <c r="BF136" s="26">
        <v>0.5</v>
      </c>
      <c r="BG136" s="58"/>
      <c r="BH136" s="26"/>
      <c r="BI136" s="58"/>
      <c r="BJ136" s="26"/>
      <c r="BK136" s="26"/>
      <c r="BL136" s="26"/>
      <c r="BM136" s="26"/>
      <c r="BN136" s="26"/>
      <c r="BO136" s="26"/>
      <c r="BP136" s="26"/>
      <c r="BQ136" s="26"/>
      <c r="BR136" s="26"/>
      <c r="BS136" s="26"/>
      <c r="BT136" s="26"/>
      <c r="BU136" s="26"/>
      <c r="BV136" s="26"/>
      <c r="BW136" s="58">
        <f t="shared" si="8"/>
        <v>1</v>
      </c>
      <c r="BX136" s="53">
        <f t="shared" si="9"/>
        <v>2.5</v>
      </c>
    </row>
    <row r="137" spans="1:76" ht="99.95" customHeight="1" x14ac:dyDescent="0.15">
      <c r="A137" s="51">
        <v>14</v>
      </c>
      <c r="B137">
        <v>8</v>
      </c>
      <c r="C137" t="s">
        <v>56</v>
      </c>
      <c r="D137">
        <v>80019</v>
      </c>
      <c r="E137" t="s">
        <v>78</v>
      </c>
      <c r="F137" s="41" t="s">
        <v>244</v>
      </c>
      <c r="G137" s="42">
        <v>43275.625</v>
      </c>
      <c r="H137" s="43">
        <v>43275.708333333336</v>
      </c>
      <c r="I137" s="44">
        <v>1</v>
      </c>
      <c r="J137" s="44">
        <v>1</v>
      </c>
      <c r="K137" s="44">
        <v>0</v>
      </c>
      <c r="L137" s="44"/>
      <c r="M137" s="44"/>
      <c r="N137" s="44"/>
      <c r="O137" s="44"/>
      <c r="P137" s="44">
        <v>0</v>
      </c>
      <c r="Q137" s="44"/>
      <c r="R137" s="44">
        <v>0</v>
      </c>
      <c r="S137" s="44"/>
      <c r="T137" s="45" t="s">
        <v>245</v>
      </c>
      <c r="U137" s="45" t="s">
        <v>246</v>
      </c>
      <c r="V137" s="45" t="s">
        <v>247</v>
      </c>
      <c r="W137" s="45" t="s">
        <v>248</v>
      </c>
      <c r="X137" s="44" t="s">
        <v>249</v>
      </c>
      <c r="Y137" s="44">
        <v>0</v>
      </c>
      <c r="Z137" s="44"/>
      <c r="AA137" s="44">
        <v>0</v>
      </c>
      <c r="AB137" s="44"/>
      <c r="AC137" s="45"/>
      <c r="AD137" s="44"/>
      <c r="AE137" s="44"/>
      <c r="AF137" s="44"/>
      <c r="AG137" s="44" t="s">
        <v>78</v>
      </c>
      <c r="AH137" s="45" t="s">
        <v>250</v>
      </c>
      <c r="AI137" s="46" t="s">
        <v>251</v>
      </c>
      <c r="AJ137" s="46" t="s">
        <v>252</v>
      </c>
      <c r="AK137" s="47" t="s">
        <v>253</v>
      </c>
      <c r="AL137" s="46" t="s">
        <v>253</v>
      </c>
      <c r="AM137" s="46" t="s">
        <v>254</v>
      </c>
      <c r="AN137" s="46"/>
      <c r="AO137" s="46">
        <v>1</v>
      </c>
      <c r="AP137" s="46">
        <v>0</v>
      </c>
      <c r="AQ137" s="44">
        <v>1</v>
      </c>
      <c r="AR137" s="48">
        <v>43275.625</v>
      </c>
      <c r="AS137" s="48">
        <v>43275.708333333336</v>
      </c>
      <c r="AT137" s="44"/>
      <c r="AU137" s="44"/>
      <c r="AV137" s="45" t="s">
        <v>255</v>
      </c>
      <c r="AW137" s="44"/>
      <c r="AX137" s="45" t="s">
        <v>256</v>
      </c>
      <c r="AY137" s="45" t="s">
        <v>257</v>
      </c>
      <c r="AZ137" s="46">
        <v>0</v>
      </c>
      <c r="BA137" s="46"/>
      <c r="BB137" s="46"/>
      <c r="BC137" s="60">
        <v>4</v>
      </c>
      <c r="BD137" s="49">
        <v>0.5</v>
      </c>
      <c r="BE137" s="60">
        <v>38</v>
      </c>
      <c r="BF137" s="49">
        <v>0.5</v>
      </c>
      <c r="BG137" s="60">
        <v>39</v>
      </c>
      <c r="BH137" s="49">
        <v>0.5</v>
      </c>
      <c r="BI137" s="60">
        <v>0</v>
      </c>
      <c r="BJ137" s="49">
        <v>0.5</v>
      </c>
      <c r="BK137" s="49"/>
      <c r="BL137" s="49"/>
      <c r="BM137" s="49"/>
      <c r="BN137" s="49"/>
      <c r="BO137" s="49"/>
      <c r="BP137" s="49"/>
      <c r="BQ137" s="49"/>
      <c r="BR137" s="49"/>
      <c r="BS137" s="49"/>
      <c r="BT137" s="49"/>
      <c r="BU137" s="49"/>
      <c r="BV137" s="49"/>
      <c r="BW137" s="60">
        <f t="shared" si="8"/>
        <v>2</v>
      </c>
      <c r="BX137" s="55">
        <f t="shared" si="9"/>
        <v>2</v>
      </c>
    </row>
    <row r="138" spans="1:76" ht="99.95" customHeight="1" x14ac:dyDescent="0.15">
      <c r="A138" s="51">
        <v>15</v>
      </c>
      <c r="B138">
        <v>8</v>
      </c>
      <c r="C138" t="s">
        <v>56</v>
      </c>
      <c r="D138">
        <v>80019</v>
      </c>
      <c r="E138" t="s">
        <v>78</v>
      </c>
      <c r="F138" s="41" t="s">
        <v>258</v>
      </c>
      <c r="G138" s="42">
        <v>43276.75</v>
      </c>
      <c r="H138" s="43">
        <v>43276.791666666664</v>
      </c>
      <c r="I138" s="44">
        <v>1</v>
      </c>
      <c r="J138" s="44">
        <v>1</v>
      </c>
      <c r="K138" s="44">
        <v>1</v>
      </c>
      <c r="L138" s="44"/>
      <c r="M138" s="44"/>
      <c r="N138" s="44"/>
      <c r="O138" s="44" t="s">
        <v>259</v>
      </c>
      <c r="P138" s="44">
        <v>0</v>
      </c>
      <c r="Q138" s="44"/>
      <c r="R138" s="44">
        <v>0</v>
      </c>
      <c r="S138" s="44"/>
      <c r="T138" s="45" t="s">
        <v>260</v>
      </c>
      <c r="U138" s="45" t="s">
        <v>261</v>
      </c>
      <c r="V138" s="45" t="s">
        <v>262</v>
      </c>
      <c r="W138" s="45" t="s">
        <v>263</v>
      </c>
      <c r="X138" s="44" t="s">
        <v>264</v>
      </c>
      <c r="Y138" s="44">
        <v>1</v>
      </c>
      <c r="Z138" s="44" t="s">
        <v>265</v>
      </c>
      <c r="AA138" s="44">
        <v>0</v>
      </c>
      <c r="AB138" s="44"/>
      <c r="AC138" s="45"/>
      <c r="AD138" s="44"/>
      <c r="AE138" s="44"/>
      <c r="AF138" s="44"/>
      <c r="AG138" s="44" t="s">
        <v>78</v>
      </c>
      <c r="AH138" s="45" t="s">
        <v>1315</v>
      </c>
      <c r="AI138" s="46" t="s">
        <v>262</v>
      </c>
      <c r="AJ138" s="46" t="s">
        <v>263</v>
      </c>
      <c r="AK138" s="47" t="s">
        <v>264</v>
      </c>
      <c r="AL138" s="46" t="s">
        <v>266</v>
      </c>
      <c r="AM138" s="46" t="s">
        <v>267</v>
      </c>
      <c r="AN138" s="46" t="s">
        <v>268</v>
      </c>
      <c r="AO138" s="46">
        <v>0</v>
      </c>
      <c r="AP138" s="46">
        <v>0</v>
      </c>
      <c r="AQ138" s="44">
        <v>1</v>
      </c>
      <c r="AR138" s="48">
        <v>43276.75</v>
      </c>
      <c r="AS138" s="48">
        <v>43276.791666666664</v>
      </c>
      <c r="AT138" s="44"/>
      <c r="AU138" s="44"/>
      <c r="AV138" s="45" t="s">
        <v>269</v>
      </c>
      <c r="AW138" s="44"/>
      <c r="AX138" s="45" t="s">
        <v>270</v>
      </c>
      <c r="AY138" s="45" t="s">
        <v>271</v>
      </c>
      <c r="AZ138" s="46">
        <v>0</v>
      </c>
      <c r="BA138" s="46"/>
      <c r="BB138" s="46"/>
      <c r="BC138" s="60">
        <v>76</v>
      </c>
      <c r="BD138" s="49">
        <v>1</v>
      </c>
      <c r="BE138" s="60"/>
      <c r="BF138" s="49"/>
      <c r="BG138" s="60"/>
      <c r="BH138" s="49"/>
      <c r="BI138" s="60"/>
      <c r="BJ138" s="49"/>
      <c r="BK138" s="49"/>
      <c r="BL138" s="49"/>
      <c r="BM138" s="49"/>
      <c r="BN138" s="49"/>
      <c r="BO138" s="49"/>
      <c r="BP138" s="49"/>
      <c r="BQ138" s="49"/>
      <c r="BR138" s="49"/>
      <c r="BS138" s="49"/>
      <c r="BT138" s="49"/>
      <c r="BU138" s="49"/>
      <c r="BV138" s="49"/>
      <c r="BW138" s="60">
        <f t="shared" si="8"/>
        <v>1</v>
      </c>
      <c r="BX138" s="55">
        <f t="shared" si="9"/>
        <v>1</v>
      </c>
    </row>
    <row r="139" spans="1:76" ht="99.95" customHeight="1" x14ac:dyDescent="0.15">
      <c r="A139" s="51">
        <v>16</v>
      </c>
      <c r="B139">
        <v>8</v>
      </c>
      <c r="C139" t="s">
        <v>56</v>
      </c>
      <c r="D139">
        <v>80019</v>
      </c>
      <c r="E139" t="s">
        <v>78</v>
      </c>
      <c r="F139" s="7" t="s">
        <v>272</v>
      </c>
      <c r="G139" s="8">
        <v>43276.791666666664</v>
      </c>
      <c r="H139" s="9">
        <v>43276.833333333336</v>
      </c>
      <c r="I139" s="10">
        <v>1</v>
      </c>
      <c r="J139" s="10">
        <v>1</v>
      </c>
      <c r="K139" s="10">
        <v>1</v>
      </c>
      <c r="L139" s="10">
        <v>805</v>
      </c>
      <c r="M139" s="10"/>
      <c r="N139" s="10"/>
      <c r="O139" s="10"/>
      <c r="P139" s="10">
        <v>0</v>
      </c>
      <c r="Q139" s="10"/>
      <c r="R139" s="10">
        <v>0</v>
      </c>
      <c r="S139" s="10"/>
      <c r="T139" s="11" t="s">
        <v>273</v>
      </c>
      <c r="U139" s="11" t="s">
        <v>274</v>
      </c>
      <c r="V139" s="11" t="s">
        <v>275</v>
      </c>
      <c r="W139" s="11" t="s">
        <v>276</v>
      </c>
      <c r="X139" s="10" t="s">
        <v>277</v>
      </c>
      <c r="Y139" s="10">
        <v>0</v>
      </c>
      <c r="Z139" s="10"/>
      <c r="AA139" s="10">
        <v>0</v>
      </c>
      <c r="AB139" s="10"/>
      <c r="AC139" s="11"/>
      <c r="AD139" s="10"/>
      <c r="AE139" s="10"/>
      <c r="AF139" s="10"/>
      <c r="AG139" s="10" t="s">
        <v>78</v>
      </c>
      <c r="AH139" s="11" t="s">
        <v>278</v>
      </c>
      <c r="AI139" s="12" t="s">
        <v>275</v>
      </c>
      <c r="AJ139" s="12" t="s">
        <v>276</v>
      </c>
      <c r="AK139" s="13" t="s">
        <v>279</v>
      </c>
      <c r="AL139" s="12" t="s">
        <v>280</v>
      </c>
      <c r="AM139" s="12" t="s">
        <v>281</v>
      </c>
      <c r="AN139" s="12"/>
      <c r="AO139" s="12">
        <v>0</v>
      </c>
      <c r="AP139" s="12">
        <v>0</v>
      </c>
      <c r="AQ139" s="10">
        <v>1</v>
      </c>
      <c r="AR139" s="14">
        <v>43276.791666666664</v>
      </c>
      <c r="AS139" s="14">
        <v>43276.8125</v>
      </c>
      <c r="AT139" s="10"/>
      <c r="AU139" s="10"/>
      <c r="AV139" s="11" t="s">
        <v>282</v>
      </c>
      <c r="AW139" s="10"/>
      <c r="AX139" s="11" t="s">
        <v>283</v>
      </c>
      <c r="AY139" s="11" t="s">
        <v>284</v>
      </c>
      <c r="AZ139" s="12">
        <v>0</v>
      </c>
      <c r="BA139" s="12"/>
      <c r="BB139" s="12"/>
      <c r="BC139" s="57">
        <v>45</v>
      </c>
      <c r="BD139" s="15">
        <v>0.5</v>
      </c>
      <c r="BE139" s="57"/>
      <c r="BF139" s="15"/>
      <c r="BG139" s="57"/>
      <c r="BH139" s="15"/>
      <c r="BI139" s="57"/>
      <c r="BJ139" s="15"/>
      <c r="BK139" s="15"/>
      <c r="BL139" s="15"/>
      <c r="BM139" s="15"/>
      <c r="BN139" s="15"/>
      <c r="BO139" s="15"/>
      <c r="BP139" s="15"/>
      <c r="BQ139" s="15"/>
      <c r="BR139" s="15"/>
      <c r="BS139" s="15"/>
      <c r="BT139" s="15"/>
      <c r="BU139" s="15"/>
      <c r="BV139" s="15"/>
      <c r="BW139" s="57">
        <f t="shared" si="8"/>
        <v>0.5</v>
      </c>
      <c r="BX139" s="52">
        <f t="shared" si="9"/>
        <v>1</v>
      </c>
    </row>
    <row r="140" spans="1:76" ht="99.95" customHeight="1" x14ac:dyDescent="0.15">
      <c r="A140" s="51">
        <v>16</v>
      </c>
      <c r="B140">
        <v>8</v>
      </c>
      <c r="C140" t="s">
        <v>56</v>
      </c>
      <c r="D140">
        <v>80019</v>
      </c>
      <c r="E140" t="s">
        <v>78</v>
      </c>
      <c r="F140" s="16" t="s">
        <v>272</v>
      </c>
      <c r="G140" s="17">
        <v>43276.791666666664</v>
      </c>
      <c r="H140" s="18">
        <v>43276.833333333336</v>
      </c>
      <c r="I140" s="19">
        <v>1</v>
      </c>
      <c r="J140" s="19">
        <v>1</v>
      </c>
      <c r="K140" s="19">
        <v>1</v>
      </c>
      <c r="L140" s="19">
        <v>805</v>
      </c>
      <c r="M140" s="19"/>
      <c r="N140" s="19"/>
      <c r="O140" s="19"/>
      <c r="P140" s="19">
        <v>0</v>
      </c>
      <c r="Q140" s="19"/>
      <c r="R140" s="19">
        <v>0</v>
      </c>
      <c r="S140" s="19"/>
      <c r="T140" s="20" t="s">
        <v>273</v>
      </c>
      <c r="U140" s="20" t="s">
        <v>274</v>
      </c>
      <c r="V140" s="21" t="s">
        <v>275</v>
      </c>
      <c r="W140" s="20" t="s">
        <v>276</v>
      </c>
      <c r="X140" s="19" t="s">
        <v>277</v>
      </c>
      <c r="Y140" s="19">
        <v>0</v>
      </c>
      <c r="Z140" s="19"/>
      <c r="AA140" s="22">
        <v>0</v>
      </c>
      <c r="AB140" s="22"/>
      <c r="AC140" s="20"/>
      <c r="AD140" s="22"/>
      <c r="AE140" s="19"/>
      <c r="AF140" s="19"/>
      <c r="AG140" s="22" t="s">
        <v>78</v>
      </c>
      <c r="AH140" s="20" t="s">
        <v>278</v>
      </c>
      <c r="AI140" s="23" t="s">
        <v>275</v>
      </c>
      <c r="AJ140" s="23" t="s">
        <v>276</v>
      </c>
      <c r="AK140" s="24" t="s">
        <v>279</v>
      </c>
      <c r="AL140" s="23" t="s">
        <v>280</v>
      </c>
      <c r="AM140" s="23" t="s">
        <v>281</v>
      </c>
      <c r="AN140" s="23"/>
      <c r="AO140" s="23">
        <v>0</v>
      </c>
      <c r="AP140" s="23">
        <v>0</v>
      </c>
      <c r="AQ140" s="19">
        <v>2</v>
      </c>
      <c r="AR140" s="25">
        <v>43276.8125</v>
      </c>
      <c r="AS140" s="25">
        <v>43276.833333333336</v>
      </c>
      <c r="AT140" s="19"/>
      <c r="AU140" s="19"/>
      <c r="AV140" s="21" t="s">
        <v>285</v>
      </c>
      <c r="AW140" s="19"/>
      <c r="AX140" s="21" t="s">
        <v>286</v>
      </c>
      <c r="AY140" s="21" t="s">
        <v>287</v>
      </c>
      <c r="AZ140" s="23">
        <v>0</v>
      </c>
      <c r="BA140" s="23"/>
      <c r="BB140" s="23"/>
      <c r="BC140" s="58">
        <v>19</v>
      </c>
      <c r="BD140" s="26">
        <v>0.5</v>
      </c>
      <c r="BE140" s="58"/>
      <c r="BF140" s="26"/>
      <c r="BG140" s="58"/>
      <c r="BH140" s="26"/>
      <c r="BI140" s="58"/>
      <c r="BJ140" s="26"/>
      <c r="BK140" s="26"/>
      <c r="BL140" s="26"/>
      <c r="BM140" s="26"/>
      <c r="BN140" s="26"/>
      <c r="BO140" s="26"/>
      <c r="BP140" s="26"/>
      <c r="BQ140" s="26"/>
      <c r="BR140" s="26"/>
      <c r="BS140" s="26"/>
      <c r="BT140" s="26"/>
      <c r="BU140" s="26"/>
      <c r="BV140" s="26"/>
      <c r="BW140" s="58">
        <f t="shared" si="8"/>
        <v>0.5</v>
      </c>
      <c r="BX140" s="53">
        <f t="shared" si="9"/>
        <v>1</v>
      </c>
    </row>
    <row r="141" spans="1:76" ht="99.95" customHeight="1" x14ac:dyDescent="0.15">
      <c r="A141" s="51">
        <v>54</v>
      </c>
      <c r="B141">
        <v>8</v>
      </c>
      <c r="C141" t="s">
        <v>56</v>
      </c>
      <c r="D141">
        <v>80039</v>
      </c>
      <c r="E141" t="s">
        <v>341</v>
      </c>
      <c r="F141" s="7" t="s">
        <v>794</v>
      </c>
      <c r="G141" s="8">
        <v>43276.791666666664</v>
      </c>
      <c r="H141" s="9">
        <v>43276.864583333336</v>
      </c>
      <c r="I141" s="10">
        <v>1</v>
      </c>
      <c r="J141" s="10">
        <v>1</v>
      </c>
      <c r="K141" s="10">
        <v>0</v>
      </c>
      <c r="L141" s="10"/>
      <c r="M141" s="10"/>
      <c r="N141" s="10"/>
      <c r="O141" s="10"/>
      <c r="P141" s="10">
        <v>0</v>
      </c>
      <c r="Q141" s="10"/>
      <c r="R141" s="10">
        <v>0</v>
      </c>
      <c r="S141" s="10"/>
      <c r="T141" s="11" t="s">
        <v>795</v>
      </c>
      <c r="U141" s="11" t="s">
        <v>796</v>
      </c>
      <c r="V141" s="11" t="s">
        <v>581</v>
      </c>
      <c r="W141" s="11" t="s">
        <v>797</v>
      </c>
      <c r="X141" s="10" t="s">
        <v>798</v>
      </c>
      <c r="Y141" s="10">
        <v>0</v>
      </c>
      <c r="Z141" s="10"/>
      <c r="AA141" s="10">
        <v>0</v>
      </c>
      <c r="AB141" s="10"/>
      <c r="AC141" s="11"/>
      <c r="AD141" s="10"/>
      <c r="AE141" s="10"/>
      <c r="AF141" s="10"/>
      <c r="AG141" s="10" t="s">
        <v>341</v>
      </c>
      <c r="AH141" s="11" t="s">
        <v>1316</v>
      </c>
      <c r="AI141" s="12" t="s">
        <v>554</v>
      </c>
      <c r="AJ141" s="12" t="s">
        <v>555</v>
      </c>
      <c r="AK141" s="13" t="s">
        <v>800</v>
      </c>
      <c r="AL141" s="12" t="s">
        <v>801</v>
      </c>
      <c r="AM141" s="12" t="s">
        <v>802</v>
      </c>
      <c r="AN141" s="12" t="s">
        <v>803</v>
      </c>
      <c r="AO141" s="12">
        <v>1</v>
      </c>
      <c r="AP141" s="12">
        <v>0</v>
      </c>
      <c r="AQ141" s="10">
        <v>1</v>
      </c>
      <c r="AR141" s="14">
        <v>43276.791666666664</v>
      </c>
      <c r="AS141" s="14">
        <v>43276.819444444445</v>
      </c>
      <c r="AT141" s="10"/>
      <c r="AU141" s="10"/>
      <c r="AV141" s="11" t="s">
        <v>804</v>
      </c>
      <c r="AW141" s="10"/>
      <c r="AX141" s="11" t="s">
        <v>805</v>
      </c>
      <c r="AY141" s="11" t="s">
        <v>806</v>
      </c>
      <c r="AZ141" s="12">
        <v>0</v>
      </c>
      <c r="BA141" s="12"/>
      <c r="BB141" s="12"/>
      <c r="BC141" s="57">
        <v>0</v>
      </c>
      <c r="BD141" s="15">
        <v>0.5</v>
      </c>
      <c r="BE141" s="57"/>
      <c r="BF141" s="15"/>
      <c r="BG141" s="57"/>
      <c r="BH141" s="15"/>
      <c r="BI141" s="57"/>
      <c r="BJ141" s="15"/>
      <c r="BK141" s="15"/>
      <c r="BL141" s="15"/>
      <c r="BM141" s="15"/>
      <c r="BN141" s="15"/>
      <c r="BO141" s="15"/>
      <c r="BP141" s="15"/>
      <c r="BQ141" s="15"/>
      <c r="BR141" s="15"/>
      <c r="BS141" s="15"/>
      <c r="BT141" s="15"/>
      <c r="BU141" s="15"/>
      <c r="BV141" s="15"/>
      <c r="BW141" s="57">
        <f t="shared" si="8"/>
        <v>0.5</v>
      </c>
      <c r="BX141" s="52">
        <f t="shared" si="9"/>
        <v>1.5</v>
      </c>
    </row>
    <row r="142" spans="1:76" ht="99.95" customHeight="1" x14ac:dyDescent="0.15">
      <c r="A142" s="51">
        <v>54</v>
      </c>
      <c r="B142">
        <v>8</v>
      </c>
      <c r="C142" t="s">
        <v>56</v>
      </c>
      <c r="D142">
        <v>80039</v>
      </c>
      <c r="E142" t="s">
        <v>341</v>
      </c>
      <c r="F142" s="16" t="s">
        <v>794</v>
      </c>
      <c r="G142" s="17">
        <v>43276.791666666664</v>
      </c>
      <c r="H142" s="18">
        <v>43276.864583333336</v>
      </c>
      <c r="I142" s="19">
        <v>1</v>
      </c>
      <c r="J142" s="19">
        <v>1</v>
      </c>
      <c r="K142" s="19">
        <v>0</v>
      </c>
      <c r="L142" s="19"/>
      <c r="M142" s="19"/>
      <c r="N142" s="19"/>
      <c r="O142" s="19"/>
      <c r="P142" s="19">
        <v>0</v>
      </c>
      <c r="Q142" s="19"/>
      <c r="R142" s="19">
        <v>0</v>
      </c>
      <c r="S142" s="19"/>
      <c r="T142" s="20" t="s">
        <v>795</v>
      </c>
      <c r="U142" s="20" t="s">
        <v>796</v>
      </c>
      <c r="V142" s="21" t="s">
        <v>581</v>
      </c>
      <c r="W142" s="20" t="s">
        <v>797</v>
      </c>
      <c r="X142" s="19" t="s">
        <v>798</v>
      </c>
      <c r="Y142" s="19">
        <v>0</v>
      </c>
      <c r="Z142" s="19"/>
      <c r="AA142" s="22">
        <v>0</v>
      </c>
      <c r="AB142" s="22"/>
      <c r="AC142" s="20"/>
      <c r="AD142" s="22"/>
      <c r="AE142" s="19"/>
      <c r="AF142" s="19"/>
      <c r="AG142" s="22" t="s">
        <v>341</v>
      </c>
      <c r="AH142" s="20" t="s">
        <v>799</v>
      </c>
      <c r="AI142" s="23" t="s">
        <v>554</v>
      </c>
      <c r="AJ142" s="23" t="s">
        <v>555</v>
      </c>
      <c r="AK142" s="24" t="s">
        <v>800</v>
      </c>
      <c r="AL142" s="23" t="s">
        <v>801</v>
      </c>
      <c r="AM142" s="23" t="s">
        <v>802</v>
      </c>
      <c r="AN142" s="23" t="s">
        <v>803</v>
      </c>
      <c r="AO142" s="23">
        <v>1</v>
      </c>
      <c r="AP142" s="23">
        <v>0</v>
      </c>
      <c r="AQ142" s="19">
        <v>2</v>
      </c>
      <c r="AR142" s="25">
        <v>43276.822916666664</v>
      </c>
      <c r="AS142" s="25">
        <v>43276.864583333336</v>
      </c>
      <c r="AT142" s="19"/>
      <c r="AU142" s="19"/>
      <c r="AV142" s="21" t="s">
        <v>807</v>
      </c>
      <c r="AW142" s="19"/>
      <c r="AX142" s="21" t="s">
        <v>808</v>
      </c>
      <c r="AY142" s="21" t="s">
        <v>809</v>
      </c>
      <c r="AZ142" s="23">
        <v>0</v>
      </c>
      <c r="BA142" s="23"/>
      <c r="BB142" s="23"/>
      <c r="BC142" s="58">
        <v>78</v>
      </c>
      <c r="BD142" s="26">
        <v>0.5</v>
      </c>
      <c r="BE142" s="58">
        <v>73</v>
      </c>
      <c r="BF142" s="26">
        <v>0.5</v>
      </c>
      <c r="BG142" s="58"/>
      <c r="BH142" s="26"/>
      <c r="BI142" s="58"/>
      <c r="BJ142" s="26"/>
      <c r="BK142" s="26"/>
      <c r="BL142" s="26"/>
      <c r="BM142" s="26"/>
      <c r="BN142" s="26"/>
      <c r="BO142" s="26"/>
      <c r="BP142" s="26"/>
      <c r="BQ142" s="26"/>
      <c r="BR142" s="26"/>
      <c r="BS142" s="26"/>
      <c r="BT142" s="26"/>
      <c r="BU142" s="26"/>
      <c r="BV142" s="26"/>
      <c r="BW142" s="58">
        <f t="shared" si="8"/>
        <v>1</v>
      </c>
      <c r="BX142" s="53">
        <f t="shared" si="9"/>
        <v>1.5</v>
      </c>
    </row>
    <row r="143" spans="1:76" ht="99.95" customHeight="1" x14ac:dyDescent="0.15">
      <c r="A143" s="51">
        <v>65</v>
      </c>
      <c r="B143">
        <v>8</v>
      </c>
      <c r="C143" t="s">
        <v>56</v>
      </c>
      <c r="D143">
        <v>80049</v>
      </c>
      <c r="E143" t="s">
        <v>866</v>
      </c>
      <c r="F143" s="41" t="s">
        <v>897</v>
      </c>
      <c r="G143" s="42">
        <v>43277.583333333336</v>
      </c>
      <c r="H143" s="43">
        <v>43277.666666666664</v>
      </c>
      <c r="I143" s="44">
        <v>1</v>
      </c>
      <c r="J143" s="44">
        <v>1</v>
      </c>
      <c r="K143" s="44">
        <v>0</v>
      </c>
      <c r="L143" s="44"/>
      <c r="M143" s="44"/>
      <c r="N143" s="44"/>
      <c r="O143" s="44"/>
      <c r="P143" s="44">
        <v>0</v>
      </c>
      <c r="Q143" s="44"/>
      <c r="R143" s="44">
        <v>0</v>
      </c>
      <c r="S143" s="44"/>
      <c r="T143" s="45" t="s">
        <v>868</v>
      </c>
      <c r="U143" s="45" t="s">
        <v>869</v>
      </c>
      <c r="V143" s="45" t="s">
        <v>554</v>
      </c>
      <c r="W143" s="45" t="s">
        <v>870</v>
      </c>
      <c r="X143" s="44" t="s">
        <v>871</v>
      </c>
      <c r="Y143" s="44">
        <v>0</v>
      </c>
      <c r="Z143" s="44"/>
      <c r="AA143" s="44">
        <v>0</v>
      </c>
      <c r="AB143" s="44"/>
      <c r="AC143" s="45"/>
      <c r="AD143" s="44"/>
      <c r="AE143" s="44"/>
      <c r="AF143" s="44"/>
      <c r="AG143" s="44" t="s">
        <v>866</v>
      </c>
      <c r="AH143" s="45" t="s">
        <v>866</v>
      </c>
      <c r="AI143" s="46" t="s">
        <v>554</v>
      </c>
      <c r="AJ143" s="46" t="s">
        <v>872</v>
      </c>
      <c r="AK143" s="47" t="s">
        <v>871</v>
      </c>
      <c r="AL143" s="46" t="s">
        <v>873</v>
      </c>
      <c r="AM143" s="46"/>
      <c r="AN143" s="46"/>
      <c r="AO143" s="46">
        <v>0</v>
      </c>
      <c r="AP143" s="46">
        <v>0</v>
      </c>
      <c r="AQ143" s="44">
        <v>1</v>
      </c>
      <c r="AR143" s="48">
        <v>43277.583333333336</v>
      </c>
      <c r="AS143" s="48">
        <v>43277.666666666664</v>
      </c>
      <c r="AT143" s="44"/>
      <c r="AU143" s="44"/>
      <c r="AV143" s="45" t="s">
        <v>898</v>
      </c>
      <c r="AW143" s="44"/>
      <c r="AX143" s="45" t="s">
        <v>899</v>
      </c>
      <c r="AY143" s="45" t="s">
        <v>900</v>
      </c>
      <c r="AZ143" s="46">
        <v>0</v>
      </c>
      <c r="BA143" s="46"/>
      <c r="BB143" s="46"/>
      <c r="BC143" s="60">
        <v>6</v>
      </c>
      <c r="BD143" s="49">
        <v>1</v>
      </c>
      <c r="BE143" s="60">
        <v>9</v>
      </c>
      <c r="BF143" s="49">
        <v>1</v>
      </c>
      <c r="BG143" s="60"/>
      <c r="BH143" s="49"/>
      <c r="BI143" s="60"/>
      <c r="BJ143" s="49"/>
      <c r="BK143" s="49"/>
      <c r="BL143" s="49"/>
      <c r="BM143" s="49"/>
      <c r="BN143" s="49"/>
      <c r="BO143" s="49"/>
      <c r="BP143" s="49"/>
      <c r="BQ143" s="49"/>
      <c r="BR143" s="49"/>
      <c r="BS143" s="49"/>
      <c r="BT143" s="49"/>
      <c r="BU143" s="49"/>
      <c r="BV143" s="49"/>
      <c r="BW143" s="60">
        <f t="shared" si="8"/>
        <v>2</v>
      </c>
      <c r="BX143" s="55">
        <f t="shared" si="9"/>
        <v>2</v>
      </c>
    </row>
    <row r="144" spans="1:76" ht="99.95" customHeight="1" x14ac:dyDescent="0.15">
      <c r="A144" s="51">
        <v>17</v>
      </c>
      <c r="B144">
        <v>8</v>
      </c>
      <c r="C144" t="s">
        <v>56</v>
      </c>
      <c r="D144">
        <v>80019</v>
      </c>
      <c r="E144" t="s">
        <v>78</v>
      </c>
      <c r="F144" s="41" t="s">
        <v>288</v>
      </c>
      <c r="G144" s="42">
        <v>43277.791666666664</v>
      </c>
      <c r="H144" s="43">
        <v>43277.833333333336</v>
      </c>
      <c r="I144" s="44">
        <v>1</v>
      </c>
      <c r="J144" s="44">
        <v>1</v>
      </c>
      <c r="K144" s="44">
        <v>0</v>
      </c>
      <c r="L144" s="44"/>
      <c r="M144" s="44"/>
      <c r="N144" s="44"/>
      <c r="O144" s="44"/>
      <c r="P144" s="44">
        <v>0</v>
      </c>
      <c r="Q144" s="44"/>
      <c r="R144" s="44">
        <v>0</v>
      </c>
      <c r="S144" s="44"/>
      <c r="T144" s="45" t="s">
        <v>289</v>
      </c>
      <c r="U144" s="45" t="s">
        <v>290</v>
      </c>
      <c r="V144" s="45" t="s">
        <v>291</v>
      </c>
      <c r="W144" s="45" t="s">
        <v>292</v>
      </c>
      <c r="X144" s="44" t="s">
        <v>293</v>
      </c>
      <c r="Y144" s="44">
        <v>1</v>
      </c>
      <c r="Z144" s="44" t="s">
        <v>138</v>
      </c>
      <c r="AA144" s="44">
        <v>0</v>
      </c>
      <c r="AB144" s="44"/>
      <c r="AC144" s="45"/>
      <c r="AD144" s="44"/>
      <c r="AE144" s="44"/>
      <c r="AF144" s="44"/>
      <c r="AG144" s="44" t="s">
        <v>78</v>
      </c>
      <c r="AH144" s="45" t="s">
        <v>294</v>
      </c>
      <c r="AI144" s="46" t="s">
        <v>291</v>
      </c>
      <c r="AJ144" s="46" t="s">
        <v>292</v>
      </c>
      <c r="AK144" s="47" t="s">
        <v>293</v>
      </c>
      <c r="AL144" s="46" t="s">
        <v>295</v>
      </c>
      <c r="AM144" s="46" t="s">
        <v>296</v>
      </c>
      <c r="AN144" s="46"/>
      <c r="AO144" s="46">
        <v>0</v>
      </c>
      <c r="AP144" s="46">
        <v>0</v>
      </c>
      <c r="AQ144" s="44">
        <v>1</v>
      </c>
      <c r="AR144" s="48">
        <v>43277.791666666664</v>
      </c>
      <c r="AS144" s="48">
        <v>43277.833333333336</v>
      </c>
      <c r="AT144" s="44"/>
      <c r="AU144" s="44"/>
      <c r="AV144" s="45" t="s">
        <v>297</v>
      </c>
      <c r="AW144" s="44"/>
      <c r="AX144" s="45" t="s">
        <v>298</v>
      </c>
      <c r="AY144" s="45" t="s">
        <v>299</v>
      </c>
      <c r="AZ144" s="46">
        <v>0</v>
      </c>
      <c r="BA144" s="46"/>
      <c r="BB144" s="46"/>
      <c r="BC144" s="60">
        <v>60</v>
      </c>
      <c r="BD144" s="49">
        <v>0.5</v>
      </c>
      <c r="BE144" s="60">
        <v>77</v>
      </c>
      <c r="BF144" s="49">
        <v>0.5</v>
      </c>
      <c r="BG144" s="60"/>
      <c r="BH144" s="49"/>
      <c r="BI144" s="60"/>
      <c r="BJ144" s="49"/>
      <c r="BK144" s="49"/>
      <c r="BL144" s="49"/>
      <c r="BM144" s="49"/>
      <c r="BN144" s="49"/>
      <c r="BO144" s="49"/>
      <c r="BP144" s="49"/>
      <c r="BQ144" s="49"/>
      <c r="BR144" s="49"/>
      <c r="BS144" s="49"/>
      <c r="BT144" s="49"/>
      <c r="BU144" s="49"/>
      <c r="BV144" s="49"/>
      <c r="BW144" s="60">
        <f t="shared" si="8"/>
        <v>1</v>
      </c>
      <c r="BX144" s="55">
        <f t="shared" si="9"/>
        <v>1</v>
      </c>
    </row>
    <row r="145" spans="1:76" ht="99.95" customHeight="1" x14ac:dyDescent="0.15">
      <c r="A145" s="51">
        <v>18</v>
      </c>
      <c r="B145">
        <v>8</v>
      </c>
      <c r="C145" t="s">
        <v>56</v>
      </c>
      <c r="D145">
        <v>80019</v>
      </c>
      <c r="E145" t="s">
        <v>78</v>
      </c>
      <c r="F145" s="41" t="s">
        <v>300</v>
      </c>
      <c r="G145" s="42">
        <v>43277.791666666664</v>
      </c>
      <c r="H145" s="43">
        <v>43277.833333333336</v>
      </c>
      <c r="I145" s="44">
        <v>1</v>
      </c>
      <c r="J145" s="44">
        <v>1</v>
      </c>
      <c r="K145" s="44">
        <v>0</v>
      </c>
      <c r="L145" s="44"/>
      <c r="M145" s="44"/>
      <c r="N145" s="44"/>
      <c r="O145" s="44"/>
      <c r="P145" s="44">
        <v>0</v>
      </c>
      <c r="Q145" s="44"/>
      <c r="R145" s="44">
        <v>0</v>
      </c>
      <c r="S145" s="44"/>
      <c r="T145" s="45" t="s">
        <v>301</v>
      </c>
      <c r="U145" s="45" t="s">
        <v>302</v>
      </c>
      <c r="V145" s="45" t="s">
        <v>303</v>
      </c>
      <c r="W145" s="45" t="s">
        <v>304</v>
      </c>
      <c r="X145" s="44" t="s">
        <v>305</v>
      </c>
      <c r="Y145" s="44">
        <v>1</v>
      </c>
      <c r="Z145" s="44" t="s">
        <v>138</v>
      </c>
      <c r="AA145" s="44">
        <v>0</v>
      </c>
      <c r="AB145" s="44"/>
      <c r="AC145" s="45"/>
      <c r="AD145" s="44" t="s">
        <v>1269</v>
      </c>
      <c r="AE145" s="50">
        <v>43239</v>
      </c>
      <c r="AF145" s="44"/>
      <c r="AG145" s="44" t="s">
        <v>78</v>
      </c>
      <c r="AH145" s="45" t="s">
        <v>306</v>
      </c>
      <c r="AI145" s="46" t="s">
        <v>303</v>
      </c>
      <c r="AJ145" s="46" t="s">
        <v>304</v>
      </c>
      <c r="AK145" s="47" t="s">
        <v>305</v>
      </c>
      <c r="AL145" s="46" t="s">
        <v>307</v>
      </c>
      <c r="AM145" s="46" t="s">
        <v>308</v>
      </c>
      <c r="AN145" s="46"/>
      <c r="AO145" s="46">
        <v>0</v>
      </c>
      <c r="AP145" s="46">
        <v>0</v>
      </c>
      <c r="AQ145" s="44">
        <v>1</v>
      </c>
      <c r="AR145" s="48">
        <v>43277.791666666664</v>
      </c>
      <c r="AS145" s="48">
        <v>43277.833333333336</v>
      </c>
      <c r="AT145" s="44"/>
      <c r="AU145" s="44"/>
      <c r="AV145" s="45" t="s">
        <v>309</v>
      </c>
      <c r="AW145" s="44"/>
      <c r="AX145" s="45" t="s">
        <v>310</v>
      </c>
      <c r="AY145" s="45" t="s">
        <v>311</v>
      </c>
      <c r="AZ145" s="46">
        <v>0</v>
      </c>
      <c r="BA145" s="46"/>
      <c r="BB145" s="46"/>
      <c r="BC145" s="60">
        <v>0</v>
      </c>
      <c r="BD145" s="49">
        <v>1</v>
      </c>
      <c r="BE145" s="60"/>
      <c r="BF145" s="49"/>
      <c r="BG145" s="60"/>
      <c r="BH145" s="49"/>
      <c r="BI145" s="60"/>
      <c r="BJ145" s="49"/>
      <c r="BK145" s="49"/>
      <c r="BL145" s="49"/>
      <c r="BM145" s="49"/>
      <c r="BN145" s="49"/>
      <c r="BO145" s="49"/>
      <c r="BP145" s="49"/>
      <c r="BQ145" s="49"/>
      <c r="BR145" s="49"/>
      <c r="BS145" s="49"/>
      <c r="BT145" s="49"/>
      <c r="BU145" s="49"/>
      <c r="BV145" s="49"/>
      <c r="BW145" s="60">
        <f t="shared" si="8"/>
        <v>1</v>
      </c>
      <c r="BX145" s="55">
        <f t="shared" si="9"/>
        <v>1</v>
      </c>
    </row>
    <row r="146" spans="1:76" ht="99.95" customHeight="1" x14ac:dyDescent="0.15">
      <c r="A146" s="51">
        <v>55</v>
      </c>
      <c r="B146">
        <v>8</v>
      </c>
      <c r="C146" t="s">
        <v>56</v>
      </c>
      <c r="D146">
        <v>80039</v>
      </c>
      <c r="E146" t="s">
        <v>341</v>
      </c>
      <c r="F146" s="7" t="s">
        <v>810</v>
      </c>
      <c r="G146" s="8">
        <v>43277.791666666664</v>
      </c>
      <c r="H146" s="9">
        <v>43277.854166666664</v>
      </c>
      <c r="I146" s="10">
        <v>1</v>
      </c>
      <c r="J146" s="10">
        <v>1</v>
      </c>
      <c r="K146" s="10">
        <v>1</v>
      </c>
      <c r="L146" s="10">
        <v>801</v>
      </c>
      <c r="M146" s="10"/>
      <c r="N146" s="10"/>
      <c r="O146" s="10"/>
      <c r="P146" s="10">
        <v>1</v>
      </c>
      <c r="Q146" s="10" t="s">
        <v>811</v>
      </c>
      <c r="R146" s="10">
        <v>0</v>
      </c>
      <c r="S146" s="10"/>
      <c r="T146" s="11" t="s">
        <v>795</v>
      </c>
      <c r="U146" s="11" t="s">
        <v>812</v>
      </c>
      <c r="V146" s="11" t="s">
        <v>581</v>
      </c>
      <c r="W146" s="11" t="s">
        <v>797</v>
      </c>
      <c r="X146" s="10" t="s">
        <v>798</v>
      </c>
      <c r="Y146" s="10">
        <v>0</v>
      </c>
      <c r="Z146" s="10"/>
      <c r="AA146" s="10">
        <v>0</v>
      </c>
      <c r="AB146" s="10"/>
      <c r="AC146" s="11"/>
      <c r="AD146" s="10"/>
      <c r="AE146" s="10"/>
      <c r="AF146" s="10"/>
      <c r="AG146" s="10" t="s">
        <v>341</v>
      </c>
      <c r="AH146" s="11" t="s">
        <v>813</v>
      </c>
      <c r="AI146" s="12" t="s">
        <v>356</v>
      </c>
      <c r="AJ146" s="12" t="s">
        <v>814</v>
      </c>
      <c r="AK146" s="13" t="s">
        <v>815</v>
      </c>
      <c r="AL146" s="12" t="s">
        <v>816</v>
      </c>
      <c r="AM146" s="12" t="s">
        <v>817</v>
      </c>
      <c r="AN146" s="12" t="s">
        <v>818</v>
      </c>
      <c r="AO146" s="12">
        <v>1</v>
      </c>
      <c r="AP146" s="12">
        <v>0</v>
      </c>
      <c r="AQ146" s="10">
        <v>1</v>
      </c>
      <c r="AR146" s="14">
        <v>43277.791666666664</v>
      </c>
      <c r="AS146" s="14">
        <v>43277.833333333336</v>
      </c>
      <c r="AT146" s="10"/>
      <c r="AU146" s="10"/>
      <c r="AV146" s="11" t="s">
        <v>819</v>
      </c>
      <c r="AW146" s="10"/>
      <c r="AX146" s="11" t="s">
        <v>820</v>
      </c>
      <c r="AY146" s="11" t="s">
        <v>821</v>
      </c>
      <c r="AZ146" s="12">
        <v>0</v>
      </c>
      <c r="BA146" s="12"/>
      <c r="BB146" s="12"/>
      <c r="BC146" s="57">
        <v>43</v>
      </c>
      <c r="BD146" s="15">
        <v>1</v>
      </c>
      <c r="BE146" s="57"/>
      <c r="BF146" s="15"/>
      <c r="BG146" s="57"/>
      <c r="BH146" s="15"/>
      <c r="BI146" s="57"/>
      <c r="BJ146" s="15"/>
      <c r="BK146" s="15"/>
      <c r="BL146" s="15"/>
      <c r="BM146" s="15"/>
      <c r="BN146" s="15"/>
      <c r="BO146" s="15"/>
      <c r="BP146" s="15"/>
      <c r="BQ146" s="15"/>
      <c r="BR146" s="15"/>
      <c r="BS146" s="15"/>
      <c r="BT146" s="15"/>
      <c r="BU146" s="15"/>
      <c r="BV146" s="15"/>
      <c r="BW146" s="57">
        <f t="shared" si="8"/>
        <v>1</v>
      </c>
      <c r="BX146" s="52">
        <f t="shared" si="9"/>
        <v>1.5</v>
      </c>
    </row>
    <row r="147" spans="1:76" ht="99.95" customHeight="1" x14ac:dyDescent="0.15">
      <c r="A147" s="51">
        <v>55</v>
      </c>
      <c r="B147">
        <v>8</v>
      </c>
      <c r="C147" t="s">
        <v>56</v>
      </c>
      <c r="D147">
        <v>80039</v>
      </c>
      <c r="E147" t="s">
        <v>341</v>
      </c>
      <c r="F147" s="16" t="s">
        <v>810</v>
      </c>
      <c r="G147" s="17">
        <v>43277.791666666664</v>
      </c>
      <c r="H147" s="18">
        <v>43277.854166666664</v>
      </c>
      <c r="I147" s="19">
        <v>1</v>
      </c>
      <c r="J147" s="19">
        <v>1</v>
      </c>
      <c r="K147" s="19">
        <v>1</v>
      </c>
      <c r="L147" s="19">
        <v>801</v>
      </c>
      <c r="M147" s="19"/>
      <c r="N147" s="19"/>
      <c r="O147" s="19"/>
      <c r="P147" s="19">
        <v>1</v>
      </c>
      <c r="Q147" s="19" t="s">
        <v>811</v>
      </c>
      <c r="R147" s="19">
        <v>0</v>
      </c>
      <c r="S147" s="19"/>
      <c r="T147" s="20" t="s">
        <v>795</v>
      </c>
      <c r="U147" s="20" t="s">
        <v>812</v>
      </c>
      <c r="V147" s="21" t="s">
        <v>581</v>
      </c>
      <c r="W147" s="20" t="s">
        <v>797</v>
      </c>
      <c r="X147" s="19" t="s">
        <v>798</v>
      </c>
      <c r="Y147" s="19">
        <v>0</v>
      </c>
      <c r="Z147" s="19"/>
      <c r="AA147" s="22">
        <v>0</v>
      </c>
      <c r="AB147" s="22"/>
      <c r="AC147" s="20"/>
      <c r="AD147" s="22"/>
      <c r="AE147" s="19"/>
      <c r="AF147" s="19"/>
      <c r="AG147" s="22" t="s">
        <v>341</v>
      </c>
      <c r="AH147" s="20" t="s">
        <v>813</v>
      </c>
      <c r="AI147" s="23" t="s">
        <v>356</v>
      </c>
      <c r="AJ147" s="23" t="s">
        <v>814</v>
      </c>
      <c r="AK147" s="24" t="s">
        <v>815</v>
      </c>
      <c r="AL147" s="23" t="s">
        <v>816</v>
      </c>
      <c r="AM147" s="23" t="s">
        <v>817</v>
      </c>
      <c r="AN147" s="23" t="s">
        <v>818</v>
      </c>
      <c r="AO147" s="23">
        <v>1</v>
      </c>
      <c r="AP147" s="23">
        <v>0</v>
      </c>
      <c r="AQ147" s="19">
        <v>2</v>
      </c>
      <c r="AR147" s="25">
        <v>43277.833333333336</v>
      </c>
      <c r="AS147" s="25">
        <v>43277.854166666664</v>
      </c>
      <c r="AT147" s="19"/>
      <c r="AU147" s="19"/>
      <c r="AV147" s="21" t="s">
        <v>822</v>
      </c>
      <c r="AW147" s="19"/>
      <c r="AX147" s="21" t="s">
        <v>823</v>
      </c>
      <c r="AY147" s="21" t="s">
        <v>824</v>
      </c>
      <c r="AZ147" s="23">
        <v>0</v>
      </c>
      <c r="BA147" s="23"/>
      <c r="BB147" s="23"/>
      <c r="BC147" s="58">
        <v>73</v>
      </c>
      <c r="BD147" s="26">
        <v>0.5</v>
      </c>
      <c r="BE147" s="58"/>
      <c r="BF147" s="26"/>
      <c r="BG147" s="58"/>
      <c r="BH147" s="26"/>
      <c r="BI147" s="58"/>
      <c r="BJ147" s="26"/>
      <c r="BK147" s="26"/>
      <c r="BL147" s="26"/>
      <c r="BM147" s="26"/>
      <c r="BN147" s="26"/>
      <c r="BO147" s="26"/>
      <c r="BP147" s="26"/>
      <c r="BQ147" s="26"/>
      <c r="BR147" s="26"/>
      <c r="BS147" s="26"/>
      <c r="BT147" s="26"/>
      <c r="BU147" s="26"/>
      <c r="BV147" s="26"/>
      <c r="BW147" s="58">
        <f t="shared" si="8"/>
        <v>0.5</v>
      </c>
      <c r="BX147" s="53">
        <f t="shared" si="9"/>
        <v>1.5</v>
      </c>
    </row>
    <row r="148" spans="1:76" ht="99.95" customHeight="1" x14ac:dyDescent="0.15">
      <c r="A148" s="51">
        <v>56</v>
      </c>
      <c r="B148">
        <v>8</v>
      </c>
      <c r="C148" t="s">
        <v>56</v>
      </c>
      <c r="D148">
        <v>80039</v>
      </c>
      <c r="E148" t="s">
        <v>341</v>
      </c>
      <c r="F148" s="7" t="s">
        <v>825</v>
      </c>
      <c r="G148" s="8">
        <v>43277.791666666664</v>
      </c>
      <c r="H148" s="9">
        <v>43277.854166666664</v>
      </c>
      <c r="I148" s="10">
        <v>1</v>
      </c>
      <c r="J148" s="10">
        <v>1</v>
      </c>
      <c r="K148" s="10">
        <v>1</v>
      </c>
      <c r="L148" s="10">
        <v>821</v>
      </c>
      <c r="M148" s="10">
        <v>822</v>
      </c>
      <c r="N148" s="10"/>
      <c r="O148" s="10"/>
      <c r="P148" s="10">
        <v>0</v>
      </c>
      <c r="Q148" s="10"/>
      <c r="R148" s="10">
        <v>0</v>
      </c>
      <c r="S148" s="10"/>
      <c r="T148" s="11" t="s">
        <v>826</v>
      </c>
      <c r="U148" s="11"/>
      <c r="V148" s="11" t="s">
        <v>827</v>
      </c>
      <c r="W148" s="11" t="s">
        <v>828</v>
      </c>
      <c r="X148" s="10" t="s">
        <v>829</v>
      </c>
      <c r="Y148" s="10">
        <v>1</v>
      </c>
      <c r="Z148" s="10" t="s">
        <v>552</v>
      </c>
      <c r="AA148" s="10">
        <v>0</v>
      </c>
      <c r="AB148" s="10"/>
      <c r="AC148" s="11"/>
      <c r="AD148" s="10"/>
      <c r="AE148" s="10"/>
      <c r="AF148" s="10"/>
      <c r="AG148" s="10" t="s">
        <v>341</v>
      </c>
      <c r="AH148" s="11" t="s">
        <v>830</v>
      </c>
      <c r="AI148" s="12" t="s">
        <v>831</v>
      </c>
      <c r="AJ148" s="12" t="s">
        <v>832</v>
      </c>
      <c r="AK148" s="13" t="s">
        <v>833</v>
      </c>
      <c r="AL148" s="12" t="s">
        <v>834</v>
      </c>
      <c r="AM148" s="12" t="s">
        <v>835</v>
      </c>
      <c r="AN148" s="12"/>
      <c r="AO148" s="12">
        <v>1</v>
      </c>
      <c r="AP148" s="12">
        <v>0</v>
      </c>
      <c r="AQ148" s="10">
        <v>1</v>
      </c>
      <c r="AR148" s="14">
        <v>43277.791666666664</v>
      </c>
      <c r="AS148" s="14">
        <v>43277.8125</v>
      </c>
      <c r="AT148" s="10"/>
      <c r="AU148" s="10"/>
      <c r="AV148" s="11" t="s">
        <v>836</v>
      </c>
      <c r="AW148" s="10"/>
      <c r="AX148" s="11" t="s">
        <v>837</v>
      </c>
      <c r="AY148" s="11" t="s">
        <v>838</v>
      </c>
      <c r="AZ148" s="12">
        <v>0</v>
      </c>
      <c r="BA148" s="12"/>
      <c r="BB148" s="12"/>
      <c r="BC148" s="57">
        <v>12</v>
      </c>
      <c r="BD148" s="15">
        <v>0.5</v>
      </c>
      <c r="BE148" s="57"/>
      <c r="BF148" s="15"/>
      <c r="BG148" s="57"/>
      <c r="BH148" s="15"/>
      <c r="BI148" s="57"/>
      <c r="BJ148" s="15"/>
      <c r="BK148" s="15"/>
      <c r="BL148" s="15"/>
      <c r="BM148" s="15"/>
      <c r="BN148" s="15"/>
      <c r="BO148" s="15"/>
      <c r="BP148" s="15"/>
      <c r="BQ148" s="15"/>
      <c r="BR148" s="15"/>
      <c r="BS148" s="15"/>
      <c r="BT148" s="15"/>
      <c r="BU148" s="15"/>
      <c r="BV148" s="15"/>
      <c r="BW148" s="57">
        <f t="shared" si="8"/>
        <v>0.5</v>
      </c>
      <c r="BX148" s="52">
        <f t="shared" si="9"/>
        <v>1.5</v>
      </c>
    </row>
    <row r="149" spans="1:76" ht="99.95" customHeight="1" x14ac:dyDescent="0.15">
      <c r="A149" s="51">
        <v>56</v>
      </c>
      <c r="B149">
        <v>8</v>
      </c>
      <c r="C149" t="s">
        <v>56</v>
      </c>
      <c r="D149">
        <v>80039</v>
      </c>
      <c r="E149" t="s">
        <v>341</v>
      </c>
      <c r="F149" s="16" t="s">
        <v>825</v>
      </c>
      <c r="G149" s="17">
        <v>43277.791666666664</v>
      </c>
      <c r="H149" s="18">
        <v>43277.854166666664</v>
      </c>
      <c r="I149" s="19">
        <v>1</v>
      </c>
      <c r="J149" s="19">
        <v>1</v>
      </c>
      <c r="K149" s="19">
        <v>1</v>
      </c>
      <c r="L149" s="19">
        <v>821</v>
      </c>
      <c r="M149" s="19">
        <v>822</v>
      </c>
      <c r="N149" s="19"/>
      <c r="O149" s="19"/>
      <c r="P149" s="19">
        <v>0</v>
      </c>
      <c r="Q149" s="19"/>
      <c r="R149" s="19">
        <v>0</v>
      </c>
      <c r="S149" s="19"/>
      <c r="T149" s="20" t="s">
        <v>826</v>
      </c>
      <c r="U149" s="20"/>
      <c r="V149" s="21" t="s">
        <v>827</v>
      </c>
      <c r="W149" s="20" t="s">
        <v>828</v>
      </c>
      <c r="X149" s="19" t="s">
        <v>829</v>
      </c>
      <c r="Y149" s="19">
        <v>1</v>
      </c>
      <c r="Z149" s="19" t="s">
        <v>552</v>
      </c>
      <c r="AA149" s="22">
        <v>0</v>
      </c>
      <c r="AB149" s="22"/>
      <c r="AC149" s="20"/>
      <c r="AD149" s="22"/>
      <c r="AE149" s="19"/>
      <c r="AF149" s="19"/>
      <c r="AG149" s="22" t="s">
        <v>341</v>
      </c>
      <c r="AH149" s="20" t="s">
        <v>830</v>
      </c>
      <c r="AI149" s="23" t="s">
        <v>831</v>
      </c>
      <c r="AJ149" s="23" t="s">
        <v>832</v>
      </c>
      <c r="AK149" s="24" t="s">
        <v>833</v>
      </c>
      <c r="AL149" s="23" t="s">
        <v>834</v>
      </c>
      <c r="AM149" s="23" t="s">
        <v>835</v>
      </c>
      <c r="AN149" s="23"/>
      <c r="AO149" s="23">
        <v>1</v>
      </c>
      <c r="AP149" s="23">
        <v>0</v>
      </c>
      <c r="AQ149" s="19">
        <v>2</v>
      </c>
      <c r="AR149" s="25">
        <v>43277.8125</v>
      </c>
      <c r="AS149" s="25">
        <v>43277.854166666664</v>
      </c>
      <c r="AT149" s="19"/>
      <c r="AU149" s="19"/>
      <c r="AV149" s="21" t="s">
        <v>839</v>
      </c>
      <c r="AW149" s="19"/>
      <c r="AX149" s="21" t="s">
        <v>840</v>
      </c>
      <c r="AY149" s="21" t="s">
        <v>841</v>
      </c>
      <c r="AZ149" s="23">
        <v>0</v>
      </c>
      <c r="BA149" s="23"/>
      <c r="BB149" s="23"/>
      <c r="BC149" s="58">
        <v>78</v>
      </c>
      <c r="BD149" s="26">
        <v>1</v>
      </c>
      <c r="BE149" s="58"/>
      <c r="BF149" s="26"/>
      <c r="BG149" s="58"/>
      <c r="BH149" s="26"/>
      <c r="BI149" s="58"/>
      <c r="BJ149" s="26"/>
      <c r="BK149" s="26"/>
      <c r="BL149" s="26"/>
      <c r="BM149" s="26"/>
      <c r="BN149" s="26"/>
      <c r="BO149" s="26"/>
      <c r="BP149" s="26"/>
      <c r="BQ149" s="26"/>
      <c r="BR149" s="26"/>
      <c r="BS149" s="26"/>
      <c r="BT149" s="26"/>
      <c r="BU149" s="26"/>
      <c r="BV149" s="26"/>
      <c r="BW149" s="58">
        <f t="shared" si="8"/>
        <v>1</v>
      </c>
      <c r="BX149" s="53">
        <f t="shared" si="9"/>
        <v>1.5</v>
      </c>
    </row>
    <row r="150" spans="1:76" ht="99.95" customHeight="1" x14ac:dyDescent="0.15">
      <c r="A150" s="51">
        <v>57</v>
      </c>
      <c r="B150">
        <v>8</v>
      </c>
      <c r="C150" t="s">
        <v>56</v>
      </c>
      <c r="D150">
        <v>80039</v>
      </c>
      <c r="E150" t="s">
        <v>341</v>
      </c>
      <c r="F150" s="41" t="s">
        <v>842</v>
      </c>
      <c r="G150" s="42">
        <v>43277.791666666664</v>
      </c>
      <c r="H150" s="43">
        <v>43277.861111111109</v>
      </c>
      <c r="I150" s="44">
        <v>1</v>
      </c>
      <c r="J150" s="44">
        <v>1</v>
      </c>
      <c r="K150" s="44">
        <v>1</v>
      </c>
      <c r="L150" s="44">
        <v>802</v>
      </c>
      <c r="M150" s="44"/>
      <c r="N150" s="44"/>
      <c r="O150" s="44" t="s">
        <v>843</v>
      </c>
      <c r="P150" s="44">
        <v>0</v>
      </c>
      <c r="Q150" s="44"/>
      <c r="R150" s="44">
        <v>0</v>
      </c>
      <c r="S150" s="44"/>
      <c r="T150" s="45" t="s">
        <v>844</v>
      </c>
      <c r="U150" s="45" t="s">
        <v>845</v>
      </c>
      <c r="V150" s="45" t="s">
        <v>846</v>
      </c>
      <c r="W150" s="45" t="s">
        <v>847</v>
      </c>
      <c r="X150" s="44" t="s">
        <v>848</v>
      </c>
      <c r="Y150" s="44">
        <v>1</v>
      </c>
      <c r="Z150" s="44" t="s">
        <v>138</v>
      </c>
      <c r="AA150" s="44">
        <v>0</v>
      </c>
      <c r="AB150" s="44"/>
      <c r="AC150" s="45"/>
      <c r="AD150" s="44"/>
      <c r="AE150" s="44"/>
      <c r="AF150" s="44"/>
      <c r="AG150" s="44" t="s">
        <v>341</v>
      </c>
      <c r="AH150" s="45" t="s">
        <v>849</v>
      </c>
      <c r="AI150" s="46" t="s">
        <v>539</v>
      </c>
      <c r="AJ150" s="46" t="s">
        <v>645</v>
      </c>
      <c r="AK150" s="47" t="s">
        <v>723</v>
      </c>
      <c r="AL150" s="46" t="s">
        <v>647</v>
      </c>
      <c r="AM150" s="46" t="s">
        <v>850</v>
      </c>
      <c r="AN150" s="46"/>
      <c r="AO150" s="46">
        <v>1</v>
      </c>
      <c r="AP150" s="46">
        <v>0</v>
      </c>
      <c r="AQ150" s="44">
        <v>1</v>
      </c>
      <c r="AR150" s="48">
        <v>43277.819444444445</v>
      </c>
      <c r="AS150" s="48">
        <v>43277.861111111109</v>
      </c>
      <c r="AT150" s="44"/>
      <c r="AU150" s="44"/>
      <c r="AV150" s="45" t="s">
        <v>851</v>
      </c>
      <c r="AW150" s="44"/>
      <c r="AX150" s="45" t="s">
        <v>852</v>
      </c>
      <c r="AY150" s="45" t="s">
        <v>853</v>
      </c>
      <c r="AZ150" s="46">
        <v>0</v>
      </c>
      <c r="BA150" s="46"/>
      <c r="BB150" s="46"/>
      <c r="BC150" s="60">
        <v>76</v>
      </c>
      <c r="BD150" s="49">
        <v>0.5</v>
      </c>
      <c r="BE150" s="60">
        <v>82</v>
      </c>
      <c r="BF150" s="49">
        <v>0.5</v>
      </c>
      <c r="BG150" s="60"/>
      <c r="BH150" s="49"/>
      <c r="BI150" s="60"/>
      <c r="BJ150" s="49"/>
      <c r="BK150" s="49"/>
      <c r="BL150" s="49"/>
      <c r="BM150" s="49"/>
      <c r="BN150" s="49"/>
      <c r="BO150" s="49"/>
      <c r="BP150" s="49"/>
      <c r="BQ150" s="49"/>
      <c r="BR150" s="49"/>
      <c r="BS150" s="49"/>
      <c r="BT150" s="49"/>
      <c r="BU150" s="49"/>
      <c r="BV150" s="49"/>
      <c r="BW150" s="60">
        <f t="shared" si="8"/>
        <v>1</v>
      </c>
      <c r="BX150" s="55">
        <f t="shared" si="9"/>
        <v>1</v>
      </c>
    </row>
    <row r="151" spans="1:76" ht="99.95" customHeight="1" x14ac:dyDescent="0.15">
      <c r="A151" s="51">
        <v>81</v>
      </c>
      <c r="B151">
        <v>8</v>
      </c>
      <c r="C151" t="s">
        <v>56</v>
      </c>
      <c r="D151">
        <v>810</v>
      </c>
      <c r="E151" t="s">
        <v>1012</v>
      </c>
      <c r="F151" s="41" t="s">
        <v>1021</v>
      </c>
      <c r="G151" s="42">
        <v>43277.791666666664</v>
      </c>
      <c r="H151" s="43">
        <v>43277.833333333336</v>
      </c>
      <c r="I151" s="44">
        <v>1</v>
      </c>
      <c r="J151" s="44">
        <v>1</v>
      </c>
      <c r="K151" s="44">
        <v>0</v>
      </c>
      <c r="L151" s="44"/>
      <c r="M151" s="44"/>
      <c r="N151" s="44"/>
      <c r="O151" s="44"/>
      <c r="P151" s="44">
        <v>0</v>
      </c>
      <c r="Q151" s="44"/>
      <c r="R151" s="44">
        <v>3</v>
      </c>
      <c r="S151" s="44" t="s">
        <v>1022</v>
      </c>
      <c r="T151" s="45" t="s">
        <v>1015</v>
      </c>
      <c r="U151" s="45" t="s">
        <v>986</v>
      </c>
      <c r="V151" s="45" t="s">
        <v>772</v>
      </c>
      <c r="W151" s="45" t="s">
        <v>1016</v>
      </c>
      <c r="X151" s="44" t="s">
        <v>1017</v>
      </c>
      <c r="Y151" s="44">
        <v>0</v>
      </c>
      <c r="Z151" s="44"/>
      <c r="AA151" s="44">
        <v>0</v>
      </c>
      <c r="AB151" s="44"/>
      <c r="AC151" s="45"/>
      <c r="AD151" s="44"/>
      <c r="AE151" s="44"/>
      <c r="AF151" s="44"/>
      <c r="AG151" s="44" t="s">
        <v>1012</v>
      </c>
      <c r="AH151" s="45" t="s">
        <v>1283</v>
      </c>
      <c r="AI151" s="46" t="s">
        <v>772</v>
      </c>
      <c r="AJ151" s="46" t="s">
        <v>1016</v>
      </c>
      <c r="AK151" s="47" t="s">
        <v>1017</v>
      </c>
      <c r="AL151" s="46" t="s">
        <v>1018</v>
      </c>
      <c r="AM151" s="46" t="s">
        <v>1019</v>
      </c>
      <c r="AN151" s="46"/>
      <c r="AO151" s="46">
        <v>0</v>
      </c>
      <c r="AP151" s="46">
        <v>0</v>
      </c>
      <c r="AQ151" s="44">
        <v>1</v>
      </c>
      <c r="AR151" s="48">
        <v>43277.791666666664</v>
      </c>
      <c r="AS151" s="48">
        <v>43277.833333333336</v>
      </c>
      <c r="AT151" s="44" t="s">
        <v>1015</v>
      </c>
      <c r="AU151" s="44" t="s">
        <v>986</v>
      </c>
      <c r="AV151" s="45" t="s">
        <v>1022</v>
      </c>
      <c r="AW151" s="44"/>
      <c r="AX151" s="45" t="s">
        <v>1023</v>
      </c>
      <c r="AY151" s="45" t="s">
        <v>1024</v>
      </c>
      <c r="AZ151" s="46">
        <v>0</v>
      </c>
      <c r="BA151" s="46"/>
      <c r="BB151" s="46"/>
      <c r="BC151" s="60">
        <v>0</v>
      </c>
      <c r="BD151" s="49">
        <v>1</v>
      </c>
      <c r="BE151" s="60"/>
      <c r="BF151" s="49"/>
      <c r="BG151" s="60"/>
      <c r="BH151" s="49"/>
      <c r="BI151" s="60"/>
      <c r="BJ151" s="49"/>
      <c r="BK151" s="49"/>
      <c r="BL151" s="49"/>
      <c r="BM151" s="49"/>
      <c r="BN151" s="49"/>
      <c r="BO151" s="49"/>
      <c r="BP151" s="49"/>
      <c r="BQ151" s="49"/>
      <c r="BR151" s="49"/>
      <c r="BS151" s="49"/>
      <c r="BT151" s="49"/>
      <c r="BU151" s="49"/>
      <c r="BV151" s="49"/>
      <c r="BW151" s="60">
        <f t="shared" si="8"/>
        <v>1</v>
      </c>
      <c r="BX151" s="55">
        <f t="shared" si="9"/>
        <v>1</v>
      </c>
    </row>
    <row r="152" spans="1:76" ht="99.95" customHeight="1" x14ac:dyDescent="0.15">
      <c r="A152" s="51">
        <v>96</v>
      </c>
      <c r="B152">
        <v>8</v>
      </c>
      <c r="C152" t="s">
        <v>56</v>
      </c>
      <c r="D152">
        <v>819</v>
      </c>
      <c r="E152" t="s">
        <v>1069</v>
      </c>
      <c r="F152" s="7" t="s">
        <v>1172</v>
      </c>
      <c r="G152" s="8">
        <v>43277.791666666664</v>
      </c>
      <c r="H152" s="9">
        <v>43277.868055555555</v>
      </c>
      <c r="I152" s="10">
        <v>1</v>
      </c>
      <c r="J152" s="10">
        <v>1</v>
      </c>
      <c r="K152" s="10">
        <v>1</v>
      </c>
      <c r="L152" s="10"/>
      <c r="M152" s="10"/>
      <c r="N152" s="10"/>
      <c r="O152" s="10" t="s">
        <v>1173</v>
      </c>
      <c r="P152" s="10">
        <v>1</v>
      </c>
      <c r="Q152" s="10" t="s">
        <v>513</v>
      </c>
      <c r="R152" s="10">
        <v>0</v>
      </c>
      <c r="S152" s="10"/>
      <c r="T152" s="11" t="s">
        <v>419</v>
      </c>
      <c r="U152" s="11" t="s">
        <v>1090</v>
      </c>
      <c r="V152" s="11" t="s">
        <v>343</v>
      </c>
      <c r="W152" s="11" t="s">
        <v>421</v>
      </c>
      <c r="X152" s="10" t="s">
        <v>422</v>
      </c>
      <c r="Y152" s="10">
        <v>1</v>
      </c>
      <c r="Z152" s="10" t="s">
        <v>552</v>
      </c>
      <c r="AA152" s="10">
        <v>1</v>
      </c>
      <c r="AB152" s="10" t="s">
        <v>1174</v>
      </c>
      <c r="AC152" s="11" t="s">
        <v>1325</v>
      </c>
      <c r="AD152" s="10"/>
      <c r="AE152" s="10"/>
      <c r="AF152" s="10"/>
      <c r="AG152" s="10" t="s">
        <v>1069</v>
      </c>
      <c r="AH152" s="11" t="s">
        <v>1274</v>
      </c>
      <c r="AI152" s="12" t="s">
        <v>1077</v>
      </c>
      <c r="AJ152" s="12" t="s">
        <v>1078</v>
      </c>
      <c r="AK152" s="13" t="s">
        <v>1079</v>
      </c>
      <c r="AL152" s="12" t="s">
        <v>1080</v>
      </c>
      <c r="AM152" s="12" t="s">
        <v>1081</v>
      </c>
      <c r="AN152" s="12"/>
      <c r="AO152" s="12">
        <v>1</v>
      </c>
      <c r="AP152" s="12">
        <v>0</v>
      </c>
      <c r="AQ152" s="10">
        <v>1</v>
      </c>
      <c r="AR152" s="14">
        <v>43277.798611111109</v>
      </c>
      <c r="AS152" s="14">
        <v>43277.826388888891</v>
      </c>
      <c r="AT152" s="10"/>
      <c r="AU152" s="10"/>
      <c r="AV152" s="11" t="s">
        <v>1176</v>
      </c>
      <c r="AW152" s="10"/>
      <c r="AX152" s="11" t="s">
        <v>1177</v>
      </c>
      <c r="AY152" s="11" t="s">
        <v>1178</v>
      </c>
      <c r="AZ152" s="12">
        <v>0</v>
      </c>
      <c r="BA152" s="12"/>
      <c r="BB152" s="12"/>
      <c r="BC152" s="57">
        <v>23</v>
      </c>
      <c r="BD152" s="15">
        <v>0.5</v>
      </c>
      <c r="BE152" s="57"/>
      <c r="BF152" s="15"/>
      <c r="BG152" s="57"/>
      <c r="BH152" s="15"/>
      <c r="BI152" s="57"/>
      <c r="BJ152" s="15"/>
      <c r="BK152" s="15"/>
      <c r="BL152" s="15"/>
      <c r="BM152" s="15"/>
      <c r="BN152" s="15"/>
      <c r="BO152" s="15"/>
      <c r="BP152" s="15"/>
      <c r="BQ152" s="15"/>
      <c r="BR152" s="15"/>
      <c r="BS152" s="15"/>
      <c r="BT152" s="15"/>
      <c r="BU152" s="15"/>
      <c r="BV152" s="15"/>
      <c r="BW152" s="57">
        <f t="shared" si="8"/>
        <v>0.5</v>
      </c>
      <c r="BX152" s="52">
        <f t="shared" si="9"/>
        <v>1.5</v>
      </c>
    </row>
    <row r="153" spans="1:76" ht="99.95" customHeight="1" x14ac:dyDescent="0.15">
      <c r="A153" s="51">
        <v>96</v>
      </c>
      <c r="B153">
        <v>8</v>
      </c>
      <c r="C153" t="s">
        <v>56</v>
      </c>
      <c r="D153">
        <v>819</v>
      </c>
      <c r="E153" t="s">
        <v>1069</v>
      </c>
      <c r="F153" s="16" t="s">
        <v>1172</v>
      </c>
      <c r="G153" s="17">
        <v>43277.791666666664</v>
      </c>
      <c r="H153" s="18">
        <v>43277.868055555555</v>
      </c>
      <c r="I153" s="19">
        <v>1</v>
      </c>
      <c r="J153" s="19">
        <v>1</v>
      </c>
      <c r="K153" s="19">
        <v>1</v>
      </c>
      <c r="L153" s="19"/>
      <c r="M153" s="19"/>
      <c r="N153" s="19"/>
      <c r="O153" s="19" t="s">
        <v>1173</v>
      </c>
      <c r="P153" s="19">
        <v>1</v>
      </c>
      <c r="Q153" s="19" t="s">
        <v>513</v>
      </c>
      <c r="R153" s="19">
        <v>0</v>
      </c>
      <c r="S153" s="19"/>
      <c r="T153" s="20" t="s">
        <v>419</v>
      </c>
      <c r="U153" s="20" t="s">
        <v>1090</v>
      </c>
      <c r="V153" s="21" t="s">
        <v>343</v>
      </c>
      <c r="W153" s="20" t="s">
        <v>421</v>
      </c>
      <c r="X153" s="19" t="s">
        <v>422</v>
      </c>
      <c r="Y153" s="19">
        <v>1</v>
      </c>
      <c r="Z153" s="19" t="s">
        <v>552</v>
      </c>
      <c r="AA153" s="22">
        <v>1</v>
      </c>
      <c r="AB153" s="22" t="s">
        <v>1174</v>
      </c>
      <c r="AC153" s="20" t="s">
        <v>1175</v>
      </c>
      <c r="AD153" s="22"/>
      <c r="AE153" s="19"/>
      <c r="AF153" s="19"/>
      <c r="AG153" s="22" t="s">
        <v>1069</v>
      </c>
      <c r="AH153" s="20" t="s">
        <v>1076</v>
      </c>
      <c r="AI153" s="23" t="s">
        <v>1077</v>
      </c>
      <c r="AJ153" s="23" t="s">
        <v>1078</v>
      </c>
      <c r="AK153" s="24" t="s">
        <v>1079</v>
      </c>
      <c r="AL153" s="23" t="s">
        <v>1080</v>
      </c>
      <c r="AM153" s="23" t="s">
        <v>1081</v>
      </c>
      <c r="AN153" s="23"/>
      <c r="AO153" s="23">
        <v>1</v>
      </c>
      <c r="AP153" s="23">
        <v>0</v>
      </c>
      <c r="AQ153" s="19">
        <v>2</v>
      </c>
      <c r="AR153" s="25">
        <v>43277.826388888891</v>
      </c>
      <c r="AS153" s="25">
        <v>43277.868055555555</v>
      </c>
      <c r="AT153" s="19"/>
      <c r="AU153" s="19"/>
      <c r="AV153" s="21" t="s">
        <v>1179</v>
      </c>
      <c r="AW153" s="19"/>
      <c r="AX153" s="21" t="s">
        <v>1180</v>
      </c>
      <c r="AY153" s="21" t="s">
        <v>1181</v>
      </c>
      <c r="AZ153" s="23">
        <v>0</v>
      </c>
      <c r="BA153" s="23"/>
      <c r="BB153" s="23"/>
      <c r="BC153" s="58">
        <v>73</v>
      </c>
      <c r="BD153" s="26">
        <v>0.5</v>
      </c>
      <c r="BE153" s="58">
        <v>76</v>
      </c>
      <c r="BF153" s="26">
        <v>0.5</v>
      </c>
      <c r="BG153" s="58"/>
      <c r="BH153" s="26"/>
      <c r="BI153" s="58"/>
      <c r="BJ153" s="26"/>
      <c r="BK153" s="26"/>
      <c r="BL153" s="26"/>
      <c r="BM153" s="26"/>
      <c r="BN153" s="26"/>
      <c r="BO153" s="26"/>
      <c r="BP153" s="26"/>
      <c r="BQ153" s="26"/>
      <c r="BR153" s="26"/>
      <c r="BS153" s="26"/>
      <c r="BT153" s="26"/>
      <c r="BU153" s="26"/>
      <c r="BV153" s="26"/>
      <c r="BW153" s="58">
        <f t="shared" si="8"/>
        <v>1</v>
      </c>
      <c r="BX153" s="53">
        <f t="shared" si="9"/>
        <v>1.5</v>
      </c>
    </row>
    <row r="154" spans="1:76" ht="99.95" customHeight="1" x14ac:dyDescent="0.15">
      <c r="A154" s="51">
        <v>101</v>
      </c>
      <c r="B154">
        <v>8</v>
      </c>
      <c r="C154" t="s">
        <v>56</v>
      </c>
      <c r="D154">
        <v>820</v>
      </c>
      <c r="E154" t="s">
        <v>1199</v>
      </c>
      <c r="F154" s="41" t="s">
        <v>1229</v>
      </c>
      <c r="G154" s="42">
        <v>43277.791666666664</v>
      </c>
      <c r="H154" s="43">
        <v>43277.854166666664</v>
      </c>
      <c r="I154" s="44">
        <v>1</v>
      </c>
      <c r="J154" s="44">
        <v>1</v>
      </c>
      <c r="K154" s="44">
        <v>1</v>
      </c>
      <c r="L154" s="44"/>
      <c r="M154" s="44"/>
      <c r="N154" s="44"/>
      <c r="O154" s="44" t="s">
        <v>1191</v>
      </c>
      <c r="P154" s="44">
        <v>1</v>
      </c>
      <c r="Q154" s="44" t="s">
        <v>1230</v>
      </c>
      <c r="R154" s="44">
        <v>0</v>
      </c>
      <c r="S154" s="44"/>
      <c r="T154" s="45" t="s">
        <v>1231</v>
      </c>
      <c r="U154" s="45"/>
      <c r="V154" s="45" t="s">
        <v>1232</v>
      </c>
      <c r="W154" s="45" t="s">
        <v>1233</v>
      </c>
      <c r="X154" s="44" t="s">
        <v>1234</v>
      </c>
      <c r="Y154" s="44">
        <v>1</v>
      </c>
      <c r="Z154" s="44" t="s">
        <v>138</v>
      </c>
      <c r="AA154" s="44">
        <v>0</v>
      </c>
      <c r="AB154" s="44"/>
      <c r="AC154" s="45"/>
      <c r="AD154" s="44"/>
      <c r="AE154" s="44"/>
      <c r="AF154" s="44"/>
      <c r="AG154" s="44" t="s">
        <v>1199</v>
      </c>
      <c r="AH154" s="45" t="s">
        <v>1287</v>
      </c>
      <c r="AI154" s="46" t="s">
        <v>1207</v>
      </c>
      <c r="AJ154" s="46" t="s">
        <v>1208</v>
      </c>
      <c r="AK154" s="47" t="s">
        <v>1209</v>
      </c>
      <c r="AL154" s="46" t="s">
        <v>1210</v>
      </c>
      <c r="AM154" s="46" t="s">
        <v>1211</v>
      </c>
      <c r="AN154" s="46"/>
      <c r="AO154" s="46">
        <v>0</v>
      </c>
      <c r="AP154" s="46">
        <v>0</v>
      </c>
      <c r="AQ154" s="44">
        <v>1</v>
      </c>
      <c r="AR154" s="48">
        <v>43277.791666666664</v>
      </c>
      <c r="AS154" s="48">
        <v>43277.854166666664</v>
      </c>
      <c r="AT154" s="44"/>
      <c r="AU154" s="44"/>
      <c r="AV154" s="45" t="s">
        <v>1235</v>
      </c>
      <c r="AW154" s="44"/>
      <c r="AX154" s="45" t="s">
        <v>1236</v>
      </c>
      <c r="AY154" s="45" t="s">
        <v>1237</v>
      </c>
      <c r="AZ154" s="46">
        <v>0</v>
      </c>
      <c r="BA154" s="46"/>
      <c r="BB154" s="46"/>
      <c r="BC154" s="60">
        <v>54</v>
      </c>
      <c r="BD154" s="49">
        <v>0.5</v>
      </c>
      <c r="BE154" s="60">
        <v>69</v>
      </c>
      <c r="BF154" s="49">
        <v>0.5</v>
      </c>
      <c r="BG154" s="60">
        <v>81</v>
      </c>
      <c r="BH154" s="49">
        <v>0.5</v>
      </c>
      <c r="BI154" s="60"/>
      <c r="BJ154" s="49"/>
      <c r="BK154" s="49"/>
      <c r="BL154" s="49"/>
      <c r="BM154" s="49"/>
      <c r="BN154" s="49"/>
      <c r="BO154" s="49"/>
      <c r="BP154" s="49"/>
      <c r="BQ154" s="49"/>
      <c r="BR154" s="49"/>
      <c r="BS154" s="49"/>
      <c r="BT154" s="49"/>
      <c r="BU154" s="49"/>
      <c r="BV154" s="49"/>
      <c r="BW154" s="60">
        <f t="shared" si="8"/>
        <v>1.5</v>
      </c>
      <c r="BX154" s="55">
        <f t="shared" si="9"/>
        <v>1.5</v>
      </c>
    </row>
    <row r="155" spans="1:76" ht="99.95" customHeight="1" x14ac:dyDescent="0.15">
      <c r="A155" s="51">
        <v>77</v>
      </c>
      <c r="B155">
        <v>8</v>
      </c>
      <c r="C155" t="s">
        <v>56</v>
      </c>
      <c r="D155">
        <v>809</v>
      </c>
      <c r="E155" t="s">
        <v>321</v>
      </c>
      <c r="F155" s="41" t="s">
        <v>1008</v>
      </c>
      <c r="G155" s="42">
        <v>43277.802083333336</v>
      </c>
      <c r="H155" s="43">
        <v>43277.864583333336</v>
      </c>
      <c r="I155" s="44">
        <v>1</v>
      </c>
      <c r="J155" s="44">
        <v>1</v>
      </c>
      <c r="K155" s="44">
        <v>0</v>
      </c>
      <c r="L155" s="44"/>
      <c r="M155" s="44"/>
      <c r="N155" s="44"/>
      <c r="O155" s="44"/>
      <c r="P155" s="44">
        <v>1</v>
      </c>
      <c r="Q155" s="44" t="s">
        <v>855</v>
      </c>
      <c r="R155" s="44">
        <v>0</v>
      </c>
      <c r="S155" s="44"/>
      <c r="T155" s="45" t="s">
        <v>315</v>
      </c>
      <c r="U155" s="45" t="s">
        <v>316</v>
      </c>
      <c r="V155" s="45" t="s">
        <v>317</v>
      </c>
      <c r="W155" s="45" t="s">
        <v>318</v>
      </c>
      <c r="X155" s="44" t="s">
        <v>319</v>
      </c>
      <c r="Y155" s="44">
        <v>1</v>
      </c>
      <c r="Z155" s="44" t="s">
        <v>138</v>
      </c>
      <c r="AA155" s="44">
        <v>0</v>
      </c>
      <c r="AB155" s="44"/>
      <c r="AC155" s="45"/>
      <c r="AD155" s="44"/>
      <c r="AE155" s="44"/>
      <c r="AF155" s="44"/>
      <c r="AG155" s="44" t="s">
        <v>321</v>
      </c>
      <c r="AH155" s="45" t="s">
        <v>1272</v>
      </c>
      <c r="AI155" s="46" t="s">
        <v>317</v>
      </c>
      <c r="AJ155" s="46" t="s">
        <v>323</v>
      </c>
      <c r="AK155" s="47" t="s">
        <v>324</v>
      </c>
      <c r="AL155" s="46" t="s">
        <v>325</v>
      </c>
      <c r="AM155" s="46" t="s">
        <v>326</v>
      </c>
      <c r="AN155" s="46"/>
      <c r="AO155" s="46">
        <v>0</v>
      </c>
      <c r="AP155" s="46">
        <v>0</v>
      </c>
      <c r="AQ155" s="44">
        <v>1</v>
      </c>
      <c r="AR155" s="48">
        <v>43277.802083333336</v>
      </c>
      <c r="AS155" s="48">
        <v>43277.864583333336</v>
      </c>
      <c r="AT155" s="44"/>
      <c r="AU155" s="44"/>
      <c r="AV155" s="45" t="s">
        <v>1009</v>
      </c>
      <c r="AW155" s="44"/>
      <c r="AX155" s="45" t="s">
        <v>1010</v>
      </c>
      <c r="AY155" s="45" t="s">
        <v>1011</v>
      </c>
      <c r="AZ155" s="46">
        <v>0</v>
      </c>
      <c r="BA155" s="46"/>
      <c r="BB155" s="46"/>
      <c r="BC155" s="60">
        <v>73</v>
      </c>
      <c r="BD155" s="49">
        <v>0.5</v>
      </c>
      <c r="BE155" s="60">
        <v>76</v>
      </c>
      <c r="BF155" s="49">
        <v>0.5</v>
      </c>
      <c r="BG155" s="60">
        <v>82</v>
      </c>
      <c r="BH155" s="49">
        <v>0.5</v>
      </c>
      <c r="BI155" s="60"/>
      <c r="BJ155" s="49"/>
      <c r="BK155" s="49"/>
      <c r="BL155" s="49"/>
      <c r="BM155" s="49"/>
      <c r="BN155" s="49"/>
      <c r="BO155" s="49"/>
      <c r="BP155" s="49"/>
      <c r="BQ155" s="49"/>
      <c r="BR155" s="49"/>
      <c r="BS155" s="49"/>
      <c r="BT155" s="49"/>
      <c r="BU155" s="49"/>
      <c r="BV155" s="49"/>
      <c r="BW155" s="60">
        <f t="shared" si="8"/>
        <v>1.5</v>
      </c>
      <c r="BX155" s="55">
        <f t="shared" si="9"/>
        <v>1.5</v>
      </c>
    </row>
    <row r="156" spans="1:76" ht="99.95" customHeight="1" x14ac:dyDescent="0.15">
      <c r="A156" s="51">
        <v>66</v>
      </c>
      <c r="B156">
        <v>8</v>
      </c>
      <c r="C156" t="s">
        <v>56</v>
      </c>
      <c r="D156">
        <v>80049</v>
      </c>
      <c r="E156" t="s">
        <v>866</v>
      </c>
      <c r="F156" s="41" t="s">
        <v>897</v>
      </c>
      <c r="G156" s="42">
        <v>43278.5625</v>
      </c>
      <c r="H156" s="43">
        <v>43278.645833333336</v>
      </c>
      <c r="I156" s="44">
        <v>1</v>
      </c>
      <c r="J156" s="44">
        <v>1</v>
      </c>
      <c r="K156" s="44">
        <v>0</v>
      </c>
      <c r="L156" s="44"/>
      <c r="M156" s="44"/>
      <c r="N156" s="44"/>
      <c r="O156" s="44"/>
      <c r="P156" s="44">
        <v>0</v>
      </c>
      <c r="Q156" s="44"/>
      <c r="R156" s="44">
        <v>0</v>
      </c>
      <c r="S156" s="44"/>
      <c r="T156" s="45" t="s">
        <v>901</v>
      </c>
      <c r="U156" s="45" t="s">
        <v>902</v>
      </c>
      <c r="V156" s="45" t="s">
        <v>903</v>
      </c>
      <c r="W156" s="45" t="s">
        <v>904</v>
      </c>
      <c r="X156" s="44" t="s">
        <v>905</v>
      </c>
      <c r="Y156" s="44">
        <v>0</v>
      </c>
      <c r="Z156" s="44"/>
      <c r="AA156" s="44">
        <v>0</v>
      </c>
      <c r="AB156" s="44"/>
      <c r="AC156" s="45"/>
      <c r="AD156" s="44"/>
      <c r="AE156" s="44"/>
      <c r="AF156" s="44"/>
      <c r="AG156" s="44" t="s">
        <v>866</v>
      </c>
      <c r="AH156" s="45" t="s">
        <v>866</v>
      </c>
      <c r="AI156" s="46" t="s">
        <v>554</v>
      </c>
      <c r="AJ156" s="46" t="s">
        <v>872</v>
      </c>
      <c r="AK156" s="47" t="s">
        <v>871</v>
      </c>
      <c r="AL156" s="46" t="s">
        <v>873</v>
      </c>
      <c r="AM156" s="46"/>
      <c r="AN156" s="46"/>
      <c r="AO156" s="46">
        <v>0</v>
      </c>
      <c r="AP156" s="46">
        <v>0</v>
      </c>
      <c r="AQ156" s="44">
        <v>1</v>
      </c>
      <c r="AR156" s="48">
        <v>43278.5625</v>
      </c>
      <c r="AS156" s="48">
        <v>43278.645833333336</v>
      </c>
      <c r="AT156" s="44"/>
      <c r="AU156" s="44"/>
      <c r="AV156" s="45" t="s">
        <v>906</v>
      </c>
      <c r="AW156" s="44"/>
      <c r="AX156" s="45" t="s">
        <v>907</v>
      </c>
      <c r="AY156" s="45" t="s">
        <v>908</v>
      </c>
      <c r="AZ156" s="46">
        <v>0</v>
      </c>
      <c r="BA156" s="46"/>
      <c r="BB156" s="46"/>
      <c r="BC156" s="60">
        <v>11</v>
      </c>
      <c r="BD156" s="49">
        <v>1</v>
      </c>
      <c r="BE156" s="60">
        <v>70</v>
      </c>
      <c r="BF156" s="49">
        <v>1</v>
      </c>
      <c r="BG156" s="60"/>
      <c r="BH156" s="49"/>
      <c r="BI156" s="60"/>
      <c r="BJ156" s="49"/>
      <c r="BK156" s="49"/>
      <c r="BL156" s="49"/>
      <c r="BM156" s="49"/>
      <c r="BN156" s="49"/>
      <c r="BO156" s="49"/>
      <c r="BP156" s="49"/>
      <c r="BQ156" s="49"/>
      <c r="BR156" s="49"/>
      <c r="BS156" s="49"/>
      <c r="BT156" s="49"/>
      <c r="BU156" s="49"/>
      <c r="BV156" s="49"/>
      <c r="BW156" s="60">
        <f t="shared" si="8"/>
        <v>2</v>
      </c>
      <c r="BX156" s="55">
        <f t="shared" si="9"/>
        <v>2</v>
      </c>
    </row>
    <row r="157" spans="1:76" ht="99.95" customHeight="1" x14ac:dyDescent="0.15">
      <c r="A157" s="51">
        <v>58</v>
      </c>
      <c r="B157">
        <v>8</v>
      </c>
      <c r="C157" t="s">
        <v>56</v>
      </c>
      <c r="D157">
        <v>80039</v>
      </c>
      <c r="E157" t="s">
        <v>341</v>
      </c>
      <c r="F157" s="41" t="s">
        <v>854</v>
      </c>
      <c r="G157" s="42">
        <v>43278.78125</v>
      </c>
      <c r="H157" s="43">
        <v>43278.833333333336</v>
      </c>
      <c r="I157" s="44">
        <v>1</v>
      </c>
      <c r="J157" s="44">
        <v>1</v>
      </c>
      <c r="K157" s="44">
        <v>1</v>
      </c>
      <c r="L157" s="44">
        <v>815</v>
      </c>
      <c r="M157" s="44"/>
      <c r="N157" s="44"/>
      <c r="O157" s="44"/>
      <c r="P157" s="44">
        <v>1</v>
      </c>
      <c r="Q157" s="44" t="s">
        <v>855</v>
      </c>
      <c r="R157" s="44">
        <v>0</v>
      </c>
      <c r="S157" s="44"/>
      <c r="T157" s="45" t="s">
        <v>213</v>
      </c>
      <c r="U157" s="45" t="s">
        <v>856</v>
      </c>
      <c r="V157" s="45" t="s">
        <v>214</v>
      </c>
      <c r="W157" s="45" t="s">
        <v>215</v>
      </c>
      <c r="X157" s="44" t="s">
        <v>216</v>
      </c>
      <c r="Y157" s="44">
        <v>1</v>
      </c>
      <c r="Z157" s="44" t="s">
        <v>85</v>
      </c>
      <c r="AA157" s="44">
        <v>0</v>
      </c>
      <c r="AB157" s="44"/>
      <c r="AC157" s="45"/>
      <c r="AD157" s="44"/>
      <c r="AE157" s="44"/>
      <c r="AF157" s="44"/>
      <c r="AG157" s="44" t="s">
        <v>341</v>
      </c>
      <c r="AH157" s="45" t="s">
        <v>857</v>
      </c>
      <c r="AI157" s="46" t="s">
        <v>581</v>
      </c>
      <c r="AJ157" s="46" t="s">
        <v>599</v>
      </c>
      <c r="AK157" s="47" t="s">
        <v>778</v>
      </c>
      <c r="AL157" s="46" t="s">
        <v>779</v>
      </c>
      <c r="AM157" s="46" t="s">
        <v>858</v>
      </c>
      <c r="AN157" s="46"/>
      <c r="AO157" s="46">
        <v>1</v>
      </c>
      <c r="AP157" s="46">
        <v>0</v>
      </c>
      <c r="AQ157" s="44">
        <v>1</v>
      </c>
      <c r="AR157" s="48">
        <v>43278.791666666664</v>
      </c>
      <c r="AS157" s="48">
        <v>43278.833333333336</v>
      </c>
      <c r="AT157" s="44"/>
      <c r="AU157" s="44"/>
      <c r="AV157" s="45" t="s">
        <v>859</v>
      </c>
      <c r="AW157" s="44"/>
      <c r="AX157" s="45" t="s">
        <v>860</v>
      </c>
      <c r="AY157" s="45" t="s">
        <v>861</v>
      </c>
      <c r="AZ157" s="46">
        <v>0</v>
      </c>
      <c r="BA157" s="46"/>
      <c r="BB157" s="46"/>
      <c r="BC157" s="60">
        <v>79</v>
      </c>
      <c r="BD157" s="49">
        <v>0.5</v>
      </c>
      <c r="BE157" s="60">
        <v>12</v>
      </c>
      <c r="BF157" s="49">
        <v>0.5</v>
      </c>
      <c r="BG157" s="60"/>
      <c r="BH157" s="49"/>
      <c r="BI157" s="60"/>
      <c r="BJ157" s="49"/>
      <c r="BK157" s="49"/>
      <c r="BL157" s="49"/>
      <c r="BM157" s="49"/>
      <c r="BN157" s="49"/>
      <c r="BO157" s="49"/>
      <c r="BP157" s="49"/>
      <c r="BQ157" s="49"/>
      <c r="BR157" s="49"/>
      <c r="BS157" s="49"/>
      <c r="BT157" s="49"/>
      <c r="BU157" s="49"/>
      <c r="BV157" s="49"/>
      <c r="BW157" s="60">
        <f t="shared" si="8"/>
        <v>1</v>
      </c>
      <c r="BX157" s="55">
        <f t="shared" si="9"/>
        <v>1</v>
      </c>
    </row>
    <row r="158" spans="1:76" ht="99.95" customHeight="1" x14ac:dyDescent="0.15">
      <c r="A158" s="51">
        <v>33</v>
      </c>
      <c r="B158">
        <v>8</v>
      </c>
      <c r="C158" t="s">
        <v>56</v>
      </c>
      <c r="D158">
        <v>80029</v>
      </c>
      <c r="E158" t="s">
        <v>312</v>
      </c>
      <c r="F158" s="41" t="s">
        <v>527</v>
      </c>
      <c r="G158" s="42">
        <v>43278.791666666664</v>
      </c>
      <c r="H158" s="43">
        <v>43278.875</v>
      </c>
      <c r="I158" s="44">
        <v>1</v>
      </c>
      <c r="J158" s="44">
        <v>1</v>
      </c>
      <c r="K158" s="44">
        <v>1</v>
      </c>
      <c r="L158" s="44">
        <v>809</v>
      </c>
      <c r="M158" s="44"/>
      <c r="N158" s="44"/>
      <c r="O158" s="44"/>
      <c r="P158" s="44">
        <v>1</v>
      </c>
      <c r="Q158" s="44" t="s">
        <v>226</v>
      </c>
      <c r="R158" s="44">
        <v>0</v>
      </c>
      <c r="S158" s="44"/>
      <c r="T158" s="45" t="s">
        <v>315</v>
      </c>
      <c r="U158" s="45" t="s">
        <v>316</v>
      </c>
      <c r="V158" s="45" t="s">
        <v>317</v>
      </c>
      <c r="W158" s="45" t="s">
        <v>318</v>
      </c>
      <c r="X158" s="44" t="s">
        <v>319</v>
      </c>
      <c r="Y158" s="44">
        <v>1</v>
      </c>
      <c r="Z158" s="44" t="s">
        <v>138</v>
      </c>
      <c r="AA158" s="44">
        <v>1</v>
      </c>
      <c r="AB158" s="44" t="s">
        <v>320</v>
      </c>
      <c r="AC158" s="45">
        <v>1000</v>
      </c>
      <c r="AD158" s="44"/>
      <c r="AE158" s="44"/>
      <c r="AF158" s="44"/>
      <c r="AG158" s="44" t="s">
        <v>321</v>
      </c>
      <c r="AH158" s="45" t="s">
        <v>1272</v>
      </c>
      <c r="AI158" s="46" t="s">
        <v>317</v>
      </c>
      <c r="AJ158" s="46" t="s">
        <v>323</v>
      </c>
      <c r="AK158" s="47" t="s">
        <v>324</v>
      </c>
      <c r="AL158" s="46" t="s">
        <v>325</v>
      </c>
      <c r="AM158" s="46" t="s">
        <v>326</v>
      </c>
      <c r="AN158" s="46"/>
      <c r="AO158" s="46">
        <v>0</v>
      </c>
      <c r="AP158" s="46">
        <v>0</v>
      </c>
      <c r="AQ158" s="44">
        <v>1</v>
      </c>
      <c r="AR158" s="48">
        <v>43278.791666666664</v>
      </c>
      <c r="AS158" s="48">
        <v>43278.875</v>
      </c>
      <c r="AT158" s="44"/>
      <c r="AU158" s="44"/>
      <c r="AV158" s="45" t="s">
        <v>528</v>
      </c>
      <c r="AW158" s="44"/>
      <c r="AX158" s="45" t="s">
        <v>529</v>
      </c>
      <c r="AY158" s="45" t="s">
        <v>530</v>
      </c>
      <c r="AZ158" s="46">
        <v>0</v>
      </c>
      <c r="BA158" s="46"/>
      <c r="BB158" s="46"/>
      <c r="BC158" s="60">
        <v>1</v>
      </c>
      <c r="BD158" s="49">
        <v>0.5</v>
      </c>
      <c r="BE158" s="60">
        <v>15</v>
      </c>
      <c r="BF158" s="49">
        <v>0.5</v>
      </c>
      <c r="BG158" s="60">
        <v>53</v>
      </c>
      <c r="BH158" s="49">
        <v>0.5</v>
      </c>
      <c r="BI158" s="60">
        <v>55</v>
      </c>
      <c r="BJ158" s="49">
        <v>0.5</v>
      </c>
      <c r="BK158" s="49"/>
      <c r="BL158" s="49"/>
      <c r="BM158" s="49"/>
      <c r="BN158" s="49"/>
      <c r="BO158" s="49"/>
      <c r="BP158" s="49"/>
      <c r="BQ158" s="49"/>
      <c r="BR158" s="49"/>
      <c r="BS158" s="49"/>
      <c r="BT158" s="49"/>
      <c r="BU158" s="49"/>
      <c r="BV158" s="49"/>
      <c r="BW158" s="60">
        <f t="shared" si="8"/>
        <v>2</v>
      </c>
      <c r="BX158" s="55">
        <f t="shared" si="9"/>
        <v>2</v>
      </c>
    </row>
    <row r="159" spans="1:76" ht="99.95" customHeight="1" x14ac:dyDescent="0.15">
      <c r="A159" s="51">
        <v>59</v>
      </c>
      <c r="B159">
        <v>8</v>
      </c>
      <c r="C159" t="s">
        <v>56</v>
      </c>
      <c r="D159">
        <v>80039</v>
      </c>
      <c r="E159" t="s">
        <v>341</v>
      </c>
      <c r="F159" s="41" t="s">
        <v>862</v>
      </c>
      <c r="G159" s="42">
        <v>43279.791666666664</v>
      </c>
      <c r="H159" s="43">
        <v>43279.875</v>
      </c>
      <c r="I159" s="44">
        <v>1</v>
      </c>
      <c r="J159" s="44">
        <v>1</v>
      </c>
      <c r="K159" s="44">
        <v>1</v>
      </c>
      <c r="L159" s="44">
        <v>810</v>
      </c>
      <c r="M159" s="44"/>
      <c r="N159" s="44"/>
      <c r="O159" s="44"/>
      <c r="P159" s="44">
        <v>0</v>
      </c>
      <c r="Q159" s="44"/>
      <c r="R159" s="44">
        <v>0</v>
      </c>
      <c r="S159" s="44"/>
      <c r="T159" s="45" t="s">
        <v>771</v>
      </c>
      <c r="U159" s="45" t="s">
        <v>180</v>
      </c>
      <c r="V159" s="45" t="s">
        <v>772</v>
      </c>
      <c r="W159" s="45" t="s">
        <v>773</v>
      </c>
      <c r="X159" s="44" t="s">
        <v>774</v>
      </c>
      <c r="Y159" s="44">
        <v>1</v>
      </c>
      <c r="Z159" s="44" t="s">
        <v>217</v>
      </c>
      <c r="AA159" s="44">
        <v>0</v>
      </c>
      <c r="AB159" s="44"/>
      <c r="AC159" s="45"/>
      <c r="AD159" s="44"/>
      <c r="AE159" s="44"/>
      <c r="AF159" s="44"/>
      <c r="AG159" s="44" t="s">
        <v>341</v>
      </c>
      <c r="AH159" s="45" t="s">
        <v>775</v>
      </c>
      <c r="AI159" s="46" t="s">
        <v>776</v>
      </c>
      <c r="AJ159" s="46" t="s">
        <v>777</v>
      </c>
      <c r="AK159" s="47" t="s">
        <v>778</v>
      </c>
      <c r="AL159" s="46" t="s">
        <v>779</v>
      </c>
      <c r="AM159" s="46" t="s">
        <v>780</v>
      </c>
      <c r="AN159" s="46"/>
      <c r="AO159" s="46">
        <v>0</v>
      </c>
      <c r="AP159" s="46">
        <v>0</v>
      </c>
      <c r="AQ159" s="44">
        <v>1</v>
      </c>
      <c r="AR159" s="48">
        <v>43279.791666666664</v>
      </c>
      <c r="AS159" s="48">
        <v>43279.833333333336</v>
      </c>
      <c r="AT159" s="44"/>
      <c r="AU159" s="44"/>
      <c r="AV159" s="45" t="s">
        <v>863</v>
      </c>
      <c r="AW159" s="44"/>
      <c r="AX159" s="45" t="s">
        <v>864</v>
      </c>
      <c r="AY159" s="45" t="s">
        <v>865</v>
      </c>
      <c r="AZ159" s="46">
        <v>0</v>
      </c>
      <c r="BA159" s="46"/>
      <c r="BB159" s="46"/>
      <c r="BC159" s="60">
        <v>8</v>
      </c>
      <c r="BD159" s="49">
        <v>0.5</v>
      </c>
      <c r="BE159" s="60">
        <v>46</v>
      </c>
      <c r="BF159" s="49">
        <v>0.5</v>
      </c>
      <c r="BG159" s="60"/>
      <c r="BH159" s="49"/>
      <c r="BI159" s="60"/>
      <c r="BJ159" s="49"/>
      <c r="BK159" s="49"/>
      <c r="BL159" s="49"/>
      <c r="BM159" s="49"/>
      <c r="BN159" s="49"/>
      <c r="BO159" s="49"/>
      <c r="BP159" s="49"/>
      <c r="BQ159" s="49"/>
      <c r="BR159" s="49"/>
      <c r="BS159" s="49"/>
      <c r="BT159" s="49"/>
      <c r="BU159" s="49"/>
      <c r="BV159" s="49"/>
      <c r="BW159" s="60">
        <f t="shared" si="8"/>
        <v>1</v>
      </c>
      <c r="BX159" s="55">
        <f t="shared" si="9"/>
        <v>1</v>
      </c>
    </row>
    <row r="160" spans="1:76" ht="99.95" customHeight="1" x14ac:dyDescent="0.15">
      <c r="A160" s="51">
        <v>97</v>
      </c>
      <c r="B160">
        <v>8</v>
      </c>
      <c r="C160" t="s">
        <v>56</v>
      </c>
      <c r="D160">
        <v>819</v>
      </c>
      <c r="E160" t="s">
        <v>1069</v>
      </c>
      <c r="F160" s="7" t="s">
        <v>1182</v>
      </c>
      <c r="G160" s="8">
        <v>43279.791666666664</v>
      </c>
      <c r="H160" s="9">
        <v>43279.854166666664</v>
      </c>
      <c r="I160" s="10">
        <v>1</v>
      </c>
      <c r="J160" s="10">
        <v>1</v>
      </c>
      <c r="K160" s="10">
        <v>0</v>
      </c>
      <c r="L160" s="10"/>
      <c r="M160" s="10"/>
      <c r="N160" s="10"/>
      <c r="O160" s="10"/>
      <c r="P160" s="10">
        <v>1</v>
      </c>
      <c r="Q160" s="10" t="s">
        <v>1183</v>
      </c>
      <c r="R160" s="10">
        <v>0</v>
      </c>
      <c r="S160" s="10"/>
      <c r="T160" s="11" t="s">
        <v>419</v>
      </c>
      <c r="U160" s="11" t="s">
        <v>1090</v>
      </c>
      <c r="V160" s="11" t="s">
        <v>356</v>
      </c>
      <c r="W160" s="11" t="s">
        <v>421</v>
      </c>
      <c r="X160" s="10" t="s">
        <v>422</v>
      </c>
      <c r="Y160" s="10">
        <v>0</v>
      </c>
      <c r="Z160" s="10"/>
      <c r="AA160" s="10">
        <v>0</v>
      </c>
      <c r="AB160" s="10"/>
      <c r="AC160" s="11"/>
      <c r="AD160" s="10"/>
      <c r="AE160" s="10"/>
      <c r="AF160" s="10"/>
      <c r="AG160" s="10" t="s">
        <v>1069</v>
      </c>
      <c r="AH160" s="11" t="s">
        <v>1274</v>
      </c>
      <c r="AI160" s="12" t="s">
        <v>1077</v>
      </c>
      <c r="AJ160" s="12" t="s">
        <v>1078</v>
      </c>
      <c r="AK160" s="13" t="s">
        <v>1079</v>
      </c>
      <c r="AL160" s="12" t="s">
        <v>1080</v>
      </c>
      <c r="AM160" s="12" t="s">
        <v>1081</v>
      </c>
      <c r="AN160" s="12"/>
      <c r="AO160" s="12">
        <v>1</v>
      </c>
      <c r="AP160" s="12">
        <v>0</v>
      </c>
      <c r="AQ160" s="10">
        <v>1</v>
      </c>
      <c r="AR160" s="14">
        <v>43279.791666666664</v>
      </c>
      <c r="AS160" s="14">
        <v>43279.8125</v>
      </c>
      <c r="AT160" s="10"/>
      <c r="AU160" s="10"/>
      <c r="AV160" s="11" t="s">
        <v>1184</v>
      </c>
      <c r="AW160" s="10"/>
      <c r="AX160" s="11" t="s">
        <v>1185</v>
      </c>
      <c r="AY160" s="11" t="s">
        <v>1186</v>
      </c>
      <c r="AZ160" s="12">
        <v>0</v>
      </c>
      <c r="BA160" s="12"/>
      <c r="BB160" s="12"/>
      <c r="BC160" s="57">
        <v>26</v>
      </c>
      <c r="BD160" s="15">
        <v>0.5</v>
      </c>
      <c r="BE160" s="57"/>
      <c r="BF160" s="15"/>
      <c r="BG160" s="57"/>
      <c r="BH160" s="15"/>
      <c r="BI160" s="57"/>
      <c r="BJ160" s="15"/>
      <c r="BK160" s="15"/>
      <c r="BL160" s="15"/>
      <c r="BM160" s="15"/>
      <c r="BN160" s="15"/>
      <c r="BO160" s="15"/>
      <c r="BP160" s="15"/>
      <c r="BQ160" s="15"/>
      <c r="BR160" s="15"/>
      <c r="BS160" s="15"/>
      <c r="BT160" s="15"/>
      <c r="BU160" s="15"/>
      <c r="BV160" s="15"/>
      <c r="BW160" s="57">
        <f t="shared" si="8"/>
        <v>0.5</v>
      </c>
      <c r="BX160" s="52">
        <f t="shared" si="9"/>
        <v>1.5</v>
      </c>
    </row>
    <row r="161" spans="1:76" ht="99.95" customHeight="1" x14ac:dyDescent="0.15">
      <c r="A161" s="51">
        <v>97</v>
      </c>
      <c r="B161">
        <v>8</v>
      </c>
      <c r="C161" t="s">
        <v>56</v>
      </c>
      <c r="D161">
        <v>819</v>
      </c>
      <c r="E161" t="s">
        <v>1069</v>
      </c>
      <c r="F161" s="16" t="s">
        <v>1182</v>
      </c>
      <c r="G161" s="17">
        <v>43279.791666666664</v>
      </c>
      <c r="H161" s="18">
        <v>43279.854166666664</v>
      </c>
      <c r="I161" s="19">
        <v>1</v>
      </c>
      <c r="J161" s="19">
        <v>1</v>
      </c>
      <c r="K161" s="19">
        <v>0</v>
      </c>
      <c r="L161" s="19"/>
      <c r="M161" s="19"/>
      <c r="N161" s="19"/>
      <c r="O161" s="19"/>
      <c r="P161" s="19">
        <v>1</v>
      </c>
      <c r="Q161" s="19" t="s">
        <v>1183</v>
      </c>
      <c r="R161" s="19">
        <v>0</v>
      </c>
      <c r="S161" s="19"/>
      <c r="T161" s="20" t="s">
        <v>419</v>
      </c>
      <c r="U161" s="20" t="s">
        <v>1090</v>
      </c>
      <c r="V161" s="21" t="s">
        <v>356</v>
      </c>
      <c r="W161" s="20" t="s">
        <v>421</v>
      </c>
      <c r="X161" s="19" t="s">
        <v>422</v>
      </c>
      <c r="Y161" s="19">
        <v>0</v>
      </c>
      <c r="Z161" s="19"/>
      <c r="AA161" s="22">
        <v>0</v>
      </c>
      <c r="AB161" s="22"/>
      <c r="AC161" s="20"/>
      <c r="AD161" s="22"/>
      <c r="AE161" s="19"/>
      <c r="AF161" s="19"/>
      <c r="AG161" s="22" t="s">
        <v>1069</v>
      </c>
      <c r="AH161" s="20" t="s">
        <v>1076</v>
      </c>
      <c r="AI161" s="23" t="s">
        <v>1077</v>
      </c>
      <c r="AJ161" s="23" t="s">
        <v>1078</v>
      </c>
      <c r="AK161" s="24" t="s">
        <v>1079</v>
      </c>
      <c r="AL161" s="23" t="s">
        <v>1080</v>
      </c>
      <c r="AM161" s="23" t="s">
        <v>1081</v>
      </c>
      <c r="AN161" s="23"/>
      <c r="AO161" s="23">
        <v>1</v>
      </c>
      <c r="AP161" s="23">
        <v>0</v>
      </c>
      <c r="AQ161" s="19">
        <v>2</v>
      </c>
      <c r="AR161" s="25">
        <v>43279.8125</v>
      </c>
      <c r="AS161" s="25">
        <v>43279.854166666664</v>
      </c>
      <c r="AT161" s="19"/>
      <c r="AU161" s="19"/>
      <c r="AV161" s="21" t="s">
        <v>1187</v>
      </c>
      <c r="AW161" s="19"/>
      <c r="AX161" s="21" t="s">
        <v>1188</v>
      </c>
      <c r="AY161" s="21" t="s">
        <v>1189</v>
      </c>
      <c r="AZ161" s="23">
        <v>0</v>
      </c>
      <c r="BA161" s="23"/>
      <c r="BB161" s="23"/>
      <c r="BC161" s="58">
        <v>56</v>
      </c>
      <c r="BD161" s="26">
        <v>0.5</v>
      </c>
      <c r="BE161" s="58">
        <v>58</v>
      </c>
      <c r="BF161" s="26">
        <v>0.5</v>
      </c>
      <c r="BG161" s="58"/>
      <c r="BH161" s="26"/>
      <c r="BI161" s="58"/>
      <c r="BJ161" s="26"/>
      <c r="BK161" s="26"/>
      <c r="BL161" s="26"/>
      <c r="BM161" s="26"/>
      <c r="BN161" s="26"/>
      <c r="BO161" s="26"/>
      <c r="BP161" s="26"/>
      <c r="BQ161" s="26"/>
      <c r="BR161" s="26"/>
      <c r="BS161" s="26"/>
      <c r="BT161" s="26"/>
      <c r="BU161" s="26"/>
      <c r="BV161" s="26"/>
      <c r="BW161" s="58">
        <f t="shared" si="8"/>
        <v>1</v>
      </c>
      <c r="BX161" s="53">
        <f t="shared" si="9"/>
        <v>1.5</v>
      </c>
    </row>
    <row r="162" spans="1:76" ht="99.95" customHeight="1" x14ac:dyDescent="0.15">
      <c r="A162" s="51">
        <v>102</v>
      </c>
      <c r="B162">
        <v>8</v>
      </c>
      <c r="C162" t="s">
        <v>56</v>
      </c>
      <c r="D162">
        <v>820</v>
      </c>
      <c r="E162" t="s">
        <v>1199</v>
      </c>
      <c r="F162" s="41" t="s">
        <v>1238</v>
      </c>
      <c r="G162" s="42">
        <v>43280.802083333336</v>
      </c>
      <c r="H162" s="43">
        <v>43280.864583333336</v>
      </c>
      <c r="I162" s="44">
        <v>1</v>
      </c>
      <c r="J162" s="44">
        <v>1</v>
      </c>
      <c r="K162" s="44">
        <v>1</v>
      </c>
      <c r="L162" s="44"/>
      <c r="M162" s="44"/>
      <c r="N162" s="44"/>
      <c r="O162" s="44" t="s">
        <v>1239</v>
      </c>
      <c r="P162" s="44">
        <v>1</v>
      </c>
      <c r="Q162" s="44" t="s">
        <v>1240</v>
      </c>
      <c r="R162" s="44">
        <v>0</v>
      </c>
      <c r="S162" s="44"/>
      <c r="T162" s="45" t="s">
        <v>1231</v>
      </c>
      <c r="U162" s="45"/>
      <c r="V162" s="45" t="s">
        <v>1232</v>
      </c>
      <c r="W162" s="45" t="s">
        <v>1233</v>
      </c>
      <c r="X162" s="44" t="s">
        <v>1234</v>
      </c>
      <c r="Y162" s="44">
        <v>1</v>
      </c>
      <c r="Z162" s="44" t="s">
        <v>138</v>
      </c>
      <c r="AA162" s="44">
        <v>0</v>
      </c>
      <c r="AB162" s="44"/>
      <c r="AC162" s="45"/>
      <c r="AD162" s="44"/>
      <c r="AE162" s="44"/>
      <c r="AF162" s="44"/>
      <c r="AG162" s="44" t="s">
        <v>1199</v>
      </c>
      <c r="AH162" s="45" t="s">
        <v>1287</v>
      </c>
      <c r="AI162" s="46" t="s">
        <v>1207</v>
      </c>
      <c r="AJ162" s="46" t="s">
        <v>1208</v>
      </c>
      <c r="AK162" s="47" t="s">
        <v>1209</v>
      </c>
      <c r="AL162" s="46" t="s">
        <v>1210</v>
      </c>
      <c r="AM162" s="46" t="s">
        <v>1211</v>
      </c>
      <c r="AN162" s="46"/>
      <c r="AO162" s="46">
        <v>0</v>
      </c>
      <c r="AP162" s="46">
        <v>0</v>
      </c>
      <c r="AQ162" s="44">
        <v>1</v>
      </c>
      <c r="AR162" s="48">
        <v>43280.802083333336</v>
      </c>
      <c r="AS162" s="48">
        <v>43280.864583333336</v>
      </c>
      <c r="AT162" s="44"/>
      <c r="AU162" s="44"/>
      <c r="AV162" s="45" t="s">
        <v>1241</v>
      </c>
      <c r="AW162" s="44"/>
      <c r="AX162" s="45" t="s">
        <v>1242</v>
      </c>
      <c r="AY162" s="45" t="s">
        <v>1243</v>
      </c>
      <c r="AZ162" s="46">
        <v>0</v>
      </c>
      <c r="BA162" s="46"/>
      <c r="BB162" s="46"/>
      <c r="BC162" s="60">
        <v>10</v>
      </c>
      <c r="BD162" s="49">
        <v>0.5</v>
      </c>
      <c r="BE162" s="60">
        <v>12</v>
      </c>
      <c r="BF162" s="49">
        <v>0.5</v>
      </c>
      <c r="BG162" s="60">
        <v>77</v>
      </c>
      <c r="BH162" s="49">
        <v>0.5</v>
      </c>
      <c r="BI162" s="60"/>
      <c r="BJ162" s="49"/>
      <c r="BK162" s="49"/>
      <c r="BL162" s="49"/>
      <c r="BM162" s="49"/>
      <c r="BN162" s="49"/>
      <c r="BO162" s="49"/>
      <c r="BP162" s="49"/>
      <c r="BQ162" s="49"/>
      <c r="BR162" s="49"/>
      <c r="BS162" s="49"/>
      <c r="BT162" s="49"/>
      <c r="BU162" s="49"/>
      <c r="BV162" s="49"/>
      <c r="BW162" s="60">
        <f t="shared" ref="BW162:BW193" si="10">BD162+BF162+BH162+BJ162+BL162+BN162+BP162+BR162+BT162+BV162</f>
        <v>1.5</v>
      </c>
      <c r="BX162" s="55">
        <f t="shared" ref="BX162:BX193" si="11">SUMIF(A:A,A162,BW:BW)</f>
        <v>1.5</v>
      </c>
    </row>
    <row r="163" spans="1:76" ht="99.95" customHeight="1" x14ac:dyDescent="0.15">
      <c r="A163" s="51">
        <v>98</v>
      </c>
      <c r="B163">
        <v>8</v>
      </c>
      <c r="C163" t="s">
        <v>56</v>
      </c>
      <c r="D163">
        <v>819</v>
      </c>
      <c r="E163" t="s">
        <v>1069</v>
      </c>
      <c r="F163" s="41" t="s">
        <v>1190</v>
      </c>
      <c r="G163" s="42">
        <v>43280.8125</v>
      </c>
      <c r="H163" s="43">
        <v>43280.875</v>
      </c>
      <c r="I163" s="44">
        <v>1</v>
      </c>
      <c r="J163" s="44">
        <v>1</v>
      </c>
      <c r="K163" s="44">
        <v>1</v>
      </c>
      <c r="L163" s="44"/>
      <c r="M163" s="44"/>
      <c r="N163" s="44"/>
      <c r="O163" s="44" t="s">
        <v>1191</v>
      </c>
      <c r="P163" s="44">
        <v>1</v>
      </c>
      <c r="Q163" s="44" t="s">
        <v>1192</v>
      </c>
      <c r="R163" s="44">
        <v>0</v>
      </c>
      <c r="S163" s="44"/>
      <c r="T163" s="45" t="s">
        <v>1072</v>
      </c>
      <c r="U163" s="45" t="s">
        <v>1193</v>
      </c>
      <c r="V163" s="45" t="s">
        <v>1073</v>
      </c>
      <c r="W163" s="45" t="s">
        <v>1074</v>
      </c>
      <c r="X163" s="44" t="s">
        <v>1165</v>
      </c>
      <c r="Y163" s="44">
        <v>1</v>
      </c>
      <c r="Z163" s="44" t="s">
        <v>1194</v>
      </c>
      <c r="AA163" s="44">
        <v>0</v>
      </c>
      <c r="AB163" s="44"/>
      <c r="AC163" s="45"/>
      <c r="AD163" s="44"/>
      <c r="AE163" s="44"/>
      <c r="AF163" s="44"/>
      <c r="AG163" s="44" t="s">
        <v>1069</v>
      </c>
      <c r="AH163" s="45" t="s">
        <v>1274</v>
      </c>
      <c r="AI163" s="46" t="s">
        <v>1077</v>
      </c>
      <c r="AJ163" s="46" t="s">
        <v>1195</v>
      </c>
      <c r="AK163" s="47" t="s">
        <v>1079</v>
      </c>
      <c r="AL163" s="46" t="s">
        <v>1080</v>
      </c>
      <c r="AM163" s="46" t="s">
        <v>1081</v>
      </c>
      <c r="AN163" s="46"/>
      <c r="AO163" s="46">
        <v>1</v>
      </c>
      <c r="AP163" s="46">
        <v>0</v>
      </c>
      <c r="AQ163" s="44">
        <v>1</v>
      </c>
      <c r="AR163" s="48">
        <v>43280.8125</v>
      </c>
      <c r="AS163" s="48">
        <v>43280.847222222219</v>
      </c>
      <c r="AT163" s="44"/>
      <c r="AU163" s="44"/>
      <c r="AV163" s="45" t="s">
        <v>1196</v>
      </c>
      <c r="AW163" s="44"/>
      <c r="AX163" s="45" t="s">
        <v>1197</v>
      </c>
      <c r="AY163" s="45" t="s">
        <v>1198</v>
      </c>
      <c r="AZ163" s="46">
        <v>0</v>
      </c>
      <c r="BA163" s="46"/>
      <c r="BB163" s="46"/>
      <c r="BC163" s="60">
        <v>19</v>
      </c>
      <c r="BD163" s="49">
        <v>0.5</v>
      </c>
      <c r="BE163" s="60"/>
      <c r="BF163" s="49"/>
      <c r="BG163" s="60"/>
      <c r="BH163" s="49"/>
      <c r="BI163" s="60"/>
      <c r="BJ163" s="49"/>
      <c r="BK163" s="49"/>
      <c r="BL163" s="49"/>
      <c r="BM163" s="49"/>
      <c r="BN163" s="49"/>
      <c r="BO163" s="49"/>
      <c r="BP163" s="49"/>
      <c r="BQ163" s="49"/>
      <c r="BR163" s="49"/>
      <c r="BS163" s="49"/>
      <c r="BT163" s="49"/>
      <c r="BU163" s="49"/>
      <c r="BV163" s="49"/>
      <c r="BW163" s="60">
        <f t="shared" si="10"/>
        <v>0.5</v>
      </c>
      <c r="BX163" s="55">
        <f t="shared" si="11"/>
        <v>0.5</v>
      </c>
    </row>
    <row r="164" spans="1:76" ht="99.95" customHeight="1" x14ac:dyDescent="0.15">
      <c r="A164" s="51">
        <v>73</v>
      </c>
      <c r="B164">
        <v>8</v>
      </c>
      <c r="C164" t="s">
        <v>56</v>
      </c>
      <c r="D164">
        <v>806</v>
      </c>
      <c r="E164" t="s">
        <v>967</v>
      </c>
      <c r="F164" s="41" t="s">
        <v>968</v>
      </c>
      <c r="G164" s="42">
        <v>43281.666666666664</v>
      </c>
      <c r="H164" s="43">
        <v>43281.708333333336</v>
      </c>
      <c r="I164" s="44">
        <v>1</v>
      </c>
      <c r="J164" s="44">
        <v>1</v>
      </c>
      <c r="K164" s="44">
        <v>0</v>
      </c>
      <c r="L164" s="44"/>
      <c r="M164" s="44"/>
      <c r="N164" s="44"/>
      <c r="O164" s="44"/>
      <c r="P164" s="44">
        <v>1</v>
      </c>
      <c r="Q164" s="44" t="s">
        <v>969</v>
      </c>
      <c r="R164" s="44">
        <v>0</v>
      </c>
      <c r="S164" s="44"/>
      <c r="T164" s="45" t="s">
        <v>970</v>
      </c>
      <c r="U164" s="45" t="s">
        <v>971</v>
      </c>
      <c r="V164" s="45" t="s">
        <v>972</v>
      </c>
      <c r="W164" s="45" t="s">
        <v>973</v>
      </c>
      <c r="X164" s="44" t="s">
        <v>974</v>
      </c>
      <c r="Y164" s="44">
        <v>0</v>
      </c>
      <c r="Z164" s="44"/>
      <c r="AA164" s="44">
        <v>0</v>
      </c>
      <c r="AB164" s="44"/>
      <c r="AC164" s="45"/>
      <c r="AD164" s="44"/>
      <c r="AE164" s="44"/>
      <c r="AF164" s="44"/>
      <c r="AG164" s="44" t="s">
        <v>1290</v>
      </c>
      <c r="AH164" s="45" t="s">
        <v>1291</v>
      </c>
      <c r="AI164" s="46" t="s">
        <v>975</v>
      </c>
      <c r="AJ164" s="46" t="s">
        <v>976</v>
      </c>
      <c r="AK164" s="47" t="s">
        <v>977</v>
      </c>
      <c r="AL164" s="46" t="s">
        <v>978</v>
      </c>
      <c r="AM164" s="46" t="s">
        <v>979</v>
      </c>
      <c r="AN164" s="46"/>
      <c r="AO164" s="46">
        <v>0</v>
      </c>
      <c r="AP164" s="46">
        <v>0</v>
      </c>
      <c r="AQ164" s="44">
        <v>1</v>
      </c>
      <c r="AR164" s="48">
        <v>43281.666666666664</v>
      </c>
      <c r="AS164" s="48">
        <v>43281.708333333336</v>
      </c>
      <c r="AT164" s="44"/>
      <c r="AU164" s="44"/>
      <c r="AV164" s="45" t="s">
        <v>980</v>
      </c>
      <c r="AW164" s="44"/>
      <c r="AX164" s="45" t="s">
        <v>981</v>
      </c>
      <c r="AY164" s="45" t="s">
        <v>982</v>
      </c>
      <c r="AZ164" s="46">
        <v>0</v>
      </c>
      <c r="BA164" s="46"/>
      <c r="BB164" s="46"/>
      <c r="BC164" s="60">
        <v>36</v>
      </c>
      <c r="BD164" s="49">
        <v>0.5</v>
      </c>
      <c r="BE164" s="60">
        <v>76</v>
      </c>
      <c r="BF164" s="49">
        <v>0.5</v>
      </c>
      <c r="BG164" s="60"/>
      <c r="BH164" s="49"/>
      <c r="BI164" s="60"/>
      <c r="BJ164" s="49"/>
      <c r="BK164" s="49"/>
      <c r="BL164" s="49"/>
      <c r="BM164" s="49"/>
      <c r="BN164" s="49"/>
      <c r="BO164" s="49"/>
      <c r="BP164" s="49"/>
      <c r="BQ164" s="49"/>
      <c r="BR164" s="49"/>
      <c r="BS164" s="49"/>
      <c r="BT164" s="49"/>
      <c r="BU164" s="49"/>
      <c r="BV164" s="49"/>
      <c r="BW164" s="60">
        <f t="shared" si="10"/>
        <v>1</v>
      </c>
      <c r="BX164" s="55">
        <f t="shared" si="11"/>
        <v>1</v>
      </c>
    </row>
  </sheetData>
  <sheetProtection password="DA60" sheet="1" objects="1" scenarios="1"/>
  <autoFilter ref="A1:BX164" xr:uid="{00000000-0009-0000-0000-000000000000}">
    <sortState ref="A4:BX131">
      <sortCondition ref="G2:G164"/>
      <sortCondition ref="A2:A164"/>
      <sortCondition ref="AQ2:AQ164"/>
    </sortState>
  </autoFilter>
  <phoneticPr fontId="18"/>
  <pageMargins left="0.31496062992125984" right="0.11811023622047245" top="0.35433070866141736" bottom="0.15748031496062992" header="0.31496062992125984" footer="0.31496062992125984"/>
  <pageSetup paperSize="9" scale="39" orientation="landscape" horizontalDpi="300" verticalDpi="300" r:id="rId1"/>
  <rowBreaks count="6" manualBreakCount="6">
    <brk id="40" min="5" max="75" man="1"/>
    <brk id="53" min="5" max="75" man="1"/>
    <brk id="66" min="5" max="75" man="1"/>
    <brk id="93" min="5" max="75" man="1"/>
    <brk id="134" min="5" max="75" man="1"/>
    <brk id="147" min="5" max="7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32BFB-3F33-499E-8223-8AE07581553E}">
  <dimension ref="A1:X19"/>
  <sheetViews>
    <sheetView view="pageBreakPreview" topLeftCell="A13" zoomScale="41" zoomScaleNormal="44" zoomScaleSheetLayoutView="41" workbookViewId="0">
      <selection activeCell="A8" sqref="A8:J8"/>
    </sheetView>
  </sheetViews>
  <sheetFormatPr defaultRowHeight="13.5" x14ac:dyDescent="0.15"/>
  <cols>
    <col min="1" max="1" width="37.625" customWidth="1"/>
    <col min="2" max="2" width="21.625" customWidth="1"/>
    <col min="3" max="3" width="12.125" customWidth="1"/>
    <col min="4" max="6" width="18.875" customWidth="1"/>
    <col min="7" max="7" width="13.125" customWidth="1"/>
    <col min="8" max="8" width="8.625" customWidth="1"/>
    <col min="9" max="9" width="18.75" customWidth="1"/>
    <col min="10" max="10" width="20.625" customWidth="1"/>
    <col min="11" max="11" width="6.625" customWidth="1"/>
    <col min="12" max="13" width="38.625" customWidth="1"/>
    <col min="14" max="14" width="32.625" customWidth="1"/>
    <col min="15" max="24" width="6.625" customWidth="1"/>
  </cols>
  <sheetData>
    <row r="1" spans="1:24" ht="45" customHeight="1" x14ac:dyDescent="0.15">
      <c r="A1" s="78" t="s">
        <v>1337</v>
      </c>
    </row>
    <row r="2" spans="1:24" ht="74.25" customHeight="1" x14ac:dyDescent="0.15">
      <c r="A2" s="63" t="s">
        <v>5</v>
      </c>
      <c r="B2" s="64" t="s">
        <v>1294</v>
      </c>
      <c r="C2" s="65" t="s">
        <v>1295</v>
      </c>
      <c r="D2" s="67" t="s">
        <v>1296</v>
      </c>
      <c r="E2" s="67" t="s">
        <v>1297</v>
      </c>
      <c r="F2" s="67" t="s">
        <v>1298</v>
      </c>
      <c r="G2" s="67" t="s">
        <v>1299</v>
      </c>
      <c r="H2" s="69" t="s">
        <v>1300</v>
      </c>
      <c r="I2" s="67" t="s">
        <v>1301</v>
      </c>
      <c r="J2" s="67" t="s">
        <v>1302</v>
      </c>
      <c r="K2" s="69" t="s">
        <v>1303</v>
      </c>
      <c r="L2" s="67" t="s">
        <v>37</v>
      </c>
      <c r="M2" s="67" t="s">
        <v>39</v>
      </c>
      <c r="N2" s="67" t="s">
        <v>40</v>
      </c>
      <c r="O2" s="70" t="s">
        <v>1304</v>
      </c>
      <c r="P2" s="70" t="s">
        <v>1305</v>
      </c>
      <c r="Q2" s="70" t="s">
        <v>1306</v>
      </c>
      <c r="R2" s="70" t="s">
        <v>1307</v>
      </c>
      <c r="S2" s="70" t="s">
        <v>1308</v>
      </c>
      <c r="T2" s="70" t="s">
        <v>1309</v>
      </c>
      <c r="U2" s="70" t="s">
        <v>1310</v>
      </c>
      <c r="V2" s="70" t="s">
        <v>1311</v>
      </c>
      <c r="W2" s="72" t="s">
        <v>1262</v>
      </c>
      <c r="X2" s="73" t="s">
        <v>1263</v>
      </c>
    </row>
    <row r="3" spans="1:24" ht="99.95" customHeight="1" x14ac:dyDescent="0.15">
      <c r="A3" s="7" t="s">
        <v>1317</v>
      </c>
      <c r="B3" s="8">
        <v>43256.791666666664</v>
      </c>
      <c r="C3" s="9">
        <v>43256.875</v>
      </c>
      <c r="D3" s="11" t="s">
        <v>315</v>
      </c>
      <c r="E3" s="11" t="s">
        <v>316</v>
      </c>
      <c r="F3" s="11" t="s">
        <v>318</v>
      </c>
      <c r="G3" s="11" t="s">
        <v>1266</v>
      </c>
      <c r="H3" s="10"/>
      <c r="I3" s="11" t="s">
        <v>1272</v>
      </c>
      <c r="J3" s="13" t="s">
        <v>324</v>
      </c>
      <c r="K3" s="10">
        <v>1</v>
      </c>
      <c r="L3" s="11" t="s">
        <v>327</v>
      </c>
      <c r="M3" s="11" t="s">
        <v>328</v>
      </c>
      <c r="N3" s="11" t="s">
        <v>329</v>
      </c>
      <c r="O3" s="57">
        <v>7</v>
      </c>
      <c r="P3" s="15">
        <v>0.5</v>
      </c>
      <c r="Q3" s="57"/>
      <c r="R3" s="15"/>
      <c r="S3" s="57"/>
      <c r="T3" s="15"/>
      <c r="U3" s="57"/>
      <c r="V3" s="15"/>
      <c r="W3" s="57">
        <v>0.5</v>
      </c>
      <c r="X3" s="52">
        <v>2</v>
      </c>
    </row>
    <row r="4" spans="1:24" ht="99.95" customHeight="1" x14ac:dyDescent="0.15">
      <c r="A4" s="16" t="s">
        <v>313</v>
      </c>
      <c r="B4" s="17">
        <v>43256.791666666664</v>
      </c>
      <c r="C4" s="18">
        <v>43256.875</v>
      </c>
      <c r="D4" s="20" t="s">
        <v>315</v>
      </c>
      <c r="E4" s="20" t="s">
        <v>1343</v>
      </c>
      <c r="F4" s="20" t="s">
        <v>1339</v>
      </c>
      <c r="G4" s="20">
        <v>1000</v>
      </c>
      <c r="H4" s="22"/>
      <c r="I4" s="20" t="s">
        <v>322</v>
      </c>
      <c r="J4" s="24" t="s">
        <v>324</v>
      </c>
      <c r="K4" s="19">
        <v>2</v>
      </c>
      <c r="L4" s="21" t="s">
        <v>330</v>
      </c>
      <c r="M4" s="21" t="s">
        <v>331</v>
      </c>
      <c r="N4" s="21" t="s">
        <v>332</v>
      </c>
      <c r="O4" s="58">
        <v>9</v>
      </c>
      <c r="P4" s="26">
        <v>0.5</v>
      </c>
      <c r="Q4" s="58">
        <v>23</v>
      </c>
      <c r="R4" s="26">
        <v>0.5</v>
      </c>
      <c r="S4" s="58">
        <v>76</v>
      </c>
      <c r="T4" s="26">
        <v>0.5</v>
      </c>
      <c r="U4" s="58"/>
      <c r="V4" s="26"/>
      <c r="W4" s="58">
        <v>1.5</v>
      </c>
      <c r="X4" s="53">
        <v>2</v>
      </c>
    </row>
    <row r="5" spans="1:24" ht="99.95" customHeight="1" x14ac:dyDescent="0.15">
      <c r="A5" s="41" t="s">
        <v>1322</v>
      </c>
      <c r="B5" s="42">
        <v>43271.791666666664</v>
      </c>
      <c r="C5" s="43">
        <v>43271.875</v>
      </c>
      <c r="D5" s="45" t="s">
        <v>911</v>
      </c>
      <c r="E5" s="45" t="s">
        <v>912</v>
      </c>
      <c r="F5" s="45" t="s">
        <v>913</v>
      </c>
      <c r="G5" s="45"/>
      <c r="H5" s="44"/>
      <c r="I5" s="45" t="s">
        <v>1276</v>
      </c>
      <c r="J5" s="47" t="s">
        <v>914</v>
      </c>
      <c r="K5" s="44">
        <v>1</v>
      </c>
      <c r="L5" s="45" t="s">
        <v>1323</v>
      </c>
      <c r="M5" s="45" t="s">
        <v>927</v>
      </c>
      <c r="N5" s="45" t="s">
        <v>928</v>
      </c>
      <c r="O5" s="60">
        <v>12</v>
      </c>
      <c r="P5" s="49">
        <v>0.5</v>
      </c>
      <c r="Q5" s="60">
        <v>23</v>
      </c>
      <c r="R5" s="49">
        <v>0.5</v>
      </c>
      <c r="S5" s="60">
        <v>76</v>
      </c>
      <c r="T5" s="49">
        <v>0.5</v>
      </c>
      <c r="U5" s="60">
        <v>82</v>
      </c>
      <c r="V5" s="49">
        <v>0.5</v>
      </c>
      <c r="W5" s="60">
        <v>2</v>
      </c>
      <c r="X5" s="55">
        <v>2</v>
      </c>
    </row>
    <row r="6" spans="1:24" ht="99.95" customHeight="1" x14ac:dyDescent="0.15">
      <c r="A6" s="7" t="s">
        <v>1324</v>
      </c>
      <c r="B6" s="8">
        <v>43272.791666666664</v>
      </c>
      <c r="C6" s="9">
        <v>43272.875</v>
      </c>
      <c r="D6" s="11" t="s">
        <v>1222</v>
      </c>
      <c r="E6" s="11"/>
      <c r="F6" s="11" t="s">
        <v>486</v>
      </c>
      <c r="G6" s="11"/>
      <c r="H6" s="10"/>
      <c r="I6" s="11" t="s">
        <v>1287</v>
      </c>
      <c r="J6" s="13" t="s">
        <v>1209</v>
      </c>
      <c r="K6" s="10">
        <v>1</v>
      </c>
      <c r="L6" s="11" t="s">
        <v>1223</v>
      </c>
      <c r="M6" s="11" t="s">
        <v>1224</v>
      </c>
      <c r="N6" s="11" t="s">
        <v>1225</v>
      </c>
      <c r="O6" s="57">
        <v>12</v>
      </c>
      <c r="P6" s="15">
        <v>0.5</v>
      </c>
      <c r="Q6" s="57">
        <v>73</v>
      </c>
      <c r="R6" s="15">
        <v>0.5</v>
      </c>
      <c r="S6" s="57"/>
      <c r="T6" s="15"/>
      <c r="U6" s="57"/>
      <c r="V6" s="15"/>
      <c r="W6" s="57">
        <v>1</v>
      </c>
      <c r="X6" s="52">
        <v>2</v>
      </c>
    </row>
    <row r="7" spans="1:24" ht="99.95" customHeight="1" x14ac:dyDescent="0.15">
      <c r="A7" s="16" t="s">
        <v>925</v>
      </c>
      <c r="B7" s="17">
        <v>43272.791666666664</v>
      </c>
      <c r="C7" s="18">
        <v>43272.875</v>
      </c>
      <c r="D7" s="20" t="s">
        <v>1222</v>
      </c>
      <c r="E7" s="20"/>
      <c r="F7" s="20" t="s">
        <v>486</v>
      </c>
      <c r="G7" s="20"/>
      <c r="H7" s="22"/>
      <c r="I7" s="20" t="s">
        <v>1206</v>
      </c>
      <c r="J7" s="24" t="s">
        <v>1209</v>
      </c>
      <c r="K7" s="19">
        <v>2</v>
      </c>
      <c r="L7" s="21" t="s">
        <v>1226</v>
      </c>
      <c r="M7" s="21" t="s">
        <v>1227</v>
      </c>
      <c r="N7" s="21" t="s">
        <v>1228</v>
      </c>
      <c r="O7" s="58">
        <v>76</v>
      </c>
      <c r="P7" s="26">
        <v>0.5</v>
      </c>
      <c r="Q7" s="58">
        <v>82</v>
      </c>
      <c r="R7" s="26">
        <v>0.5</v>
      </c>
      <c r="S7" s="58"/>
      <c r="T7" s="26"/>
      <c r="U7" s="58"/>
      <c r="V7" s="26"/>
      <c r="W7" s="58">
        <v>1</v>
      </c>
      <c r="X7" s="53">
        <v>2</v>
      </c>
    </row>
    <row r="8" spans="1:24" ht="127.5" customHeight="1" x14ac:dyDescent="0.15">
      <c r="A8" s="87" t="s">
        <v>1341</v>
      </c>
      <c r="B8" s="88"/>
      <c r="C8" s="88"/>
      <c r="D8" s="88"/>
      <c r="E8" s="88"/>
      <c r="F8" s="88"/>
      <c r="G8" s="88"/>
      <c r="H8" s="88"/>
      <c r="I8" s="88"/>
      <c r="J8" s="88"/>
    </row>
    <row r="9" spans="1:24" ht="44.25" x14ac:dyDescent="0.15">
      <c r="A9" s="80"/>
      <c r="B9" s="81"/>
      <c r="C9" s="81"/>
      <c r="D9" s="81"/>
      <c r="E9" s="81"/>
      <c r="F9" s="81"/>
      <c r="G9" s="81"/>
      <c r="H9" s="81"/>
      <c r="I9" s="81"/>
      <c r="J9" s="81"/>
    </row>
    <row r="10" spans="1:24" ht="42" x14ac:dyDescent="0.15">
      <c r="A10" s="79" t="s">
        <v>1342</v>
      </c>
      <c r="B10" s="82"/>
      <c r="C10" s="83"/>
      <c r="D10" s="84"/>
      <c r="E10" s="84"/>
      <c r="F10" s="84"/>
      <c r="G10" s="84"/>
      <c r="H10" s="85"/>
      <c r="I10" s="84"/>
      <c r="J10" s="86"/>
    </row>
    <row r="11" spans="1:24" ht="37.5" x14ac:dyDescent="0.15">
      <c r="A11" s="63" t="s">
        <v>5</v>
      </c>
      <c r="B11" s="64" t="s">
        <v>1294</v>
      </c>
      <c r="C11" s="65" t="s">
        <v>1295</v>
      </c>
      <c r="D11" s="67" t="s">
        <v>1296</v>
      </c>
      <c r="E11" s="67" t="s">
        <v>1297</v>
      </c>
      <c r="F11" s="67" t="s">
        <v>1298</v>
      </c>
      <c r="G11" s="67" t="s">
        <v>1299</v>
      </c>
      <c r="H11" s="69" t="s">
        <v>1300</v>
      </c>
      <c r="I11" s="67" t="s">
        <v>1301</v>
      </c>
      <c r="J11" s="67" t="s">
        <v>1302</v>
      </c>
      <c r="K11" s="69" t="s">
        <v>1303</v>
      </c>
      <c r="L11" s="67" t="s">
        <v>37</v>
      </c>
      <c r="M11" s="67" t="s">
        <v>39</v>
      </c>
      <c r="N11" s="67" t="s">
        <v>40</v>
      </c>
      <c r="O11" s="70" t="s">
        <v>1304</v>
      </c>
      <c r="P11" s="70" t="s">
        <v>1305</v>
      </c>
      <c r="Q11" s="70" t="s">
        <v>1306</v>
      </c>
      <c r="R11" s="70" t="s">
        <v>1307</v>
      </c>
      <c r="S11" s="70" t="s">
        <v>1308</v>
      </c>
      <c r="T11" s="70" t="s">
        <v>1309</v>
      </c>
      <c r="U11" s="70" t="s">
        <v>1310</v>
      </c>
      <c r="V11" s="70" t="s">
        <v>1311</v>
      </c>
      <c r="W11" s="72" t="s">
        <v>1262</v>
      </c>
      <c r="X11" s="73" t="s">
        <v>1263</v>
      </c>
    </row>
    <row r="12" spans="1:24" ht="99.95" customHeight="1" x14ac:dyDescent="0.15">
      <c r="A12" s="41" t="s">
        <v>867</v>
      </c>
      <c r="B12" s="42">
        <v>43256.583333333336</v>
      </c>
      <c r="C12" s="43">
        <v>43256.666666666664</v>
      </c>
      <c r="D12" s="45" t="s">
        <v>868</v>
      </c>
      <c r="E12" s="45" t="s">
        <v>869</v>
      </c>
      <c r="F12" s="45" t="s">
        <v>870</v>
      </c>
      <c r="G12" s="45"/>
      <c r="H12" s="44"/>
      <c r="I12" s="45" t="s">
        <v>866</v>
      </c>
      <c r="J12" s="47" t="s">
        <v>871</v>
      </c>
      <c r="K12" s="44">
        <v>1</v>
      </c>
      <c r="L12" s="45" t="s">
        <v>874</v>
      </c>
      <c r="M12" s="45" t="s">
        <v>875</v>
      </c>
      <c r="N12" s="45" t="s">
        <v>876</v>
      </c>
      <c r="O12" s="60">
        <v>11</v>
      </c>
      <c r="P12" s="49">
        <v>0.5</v>
      </c>
      <c r="Q12" s="60">
        <v>30</v>
      </c>
      <c r="R12" s="49">
        <v>0.5</v>
      </c>
      <c r="S12" s="60">
        <v>31</v>
      </c>
      <c r="T12" s="49">
        <v>0.5</v>
      </c>
      <c r="U12" s="60">
        <v>32</v>
      </c>
      <c r="V12" s="49">
        <v>0.5</v>
      </c>
      <c r="W12" s="60">
        <v>2</v>
      </c>
      <c r="X12" s="55">
        <v>2</v>
      </c>
    </row>
    <row r="13" spans="1:24" ht="99.95" customHeight="1" x14ac:dyDescent="0.15">
      <c r="A13" s="41" t="s">
        <v>1321</v>
      </c>
      <c r="B13" s="42">
        <v>43258.791666666664</v>
      </c>
      <c r="C13" s="43">
        <v>43258.875</v>
      </c>
      <c r="D13" s="45" t="s">
        <v>57</v>
      </c>
      <c r="E13" s="45" t="s">
        <v>61</v>
      </c>
      <c r="F13" s="45" t="s">
        <v>63</v>
      </c>
      <c r="G13" s="45"/>
      <c r="H13" s="44"/>
      <c r="I13" s="45" t="s">
        <v>1279</v>
      </c>
      <c r="J13" s="47" t="s">
        <v>64</v>
      </c>
      <c r="K13" s="44">
        <v>1</v>
      </c>
      <c r="L13" s="45" t="s">
        <v>75</v>
      </c>
      <c r="M13" s="45" t="s">
        <v>76</v>
      </c>
      <c r="N13" s="45" t="s">
        <v>77</v>
      </c>
      <c r="O13" s="60">
        <v>6</v>
      </c>
      <c r="P13" s="49">
        <v>1</v>
      </c>
      <c r="Q13" s="60">
        <v>11</v>
      </c>
      <c r="R13" s="49">
        <v>1</v>
      </c>
      <c r="S13" s="60"/>
      <c r="T13" s="49"/>
      <c r="U13" s="60"/>
      <c r="V13" s="49"/>
      <c r="W13" s="60">
        <v>2</v>
      </c>
      <c r="X13" s="55">
        <v>2</v>
      </c>
    </row>
    <row r="14" spans="1:24" ht="99.95" customHeight="1" x14ac:dyDescent="0.15">
      <c r="A14" s="41" t="s">
        <v>867</v>
      </c>
      <c r="B14" s="42">
        <v>43264.75</v>
      </c>
      <c r="C14" s="43">
        <v>43264.833333333336</v>
      </c>
      <c r="D14" s="45" t="s">
        <v>868</v>
      </c>
      <c r="E14" s="45" t="s">
        <v>869</v>
      </c>
      <c r="F14" s="45" t="s">
        <v>870</v>
      </c>
      <c r="G14" s="45"/>
      <c r="H14" s="44"/>
      <c r="I14" s="45" t="s">
        <v>866</v>
      </c>
      <c r="J14" s="47" t="s">
        <v>871</v>
      </c>
      <c r="K14" s="44">
        <v>1</v>
      </c>
      <c r="L14" s="45" t="s">
        <v>877</v>
      </c>
      <c r="M14" s="45" t="s">
        <v>878</v>
      </c>
      <c r="N14" s="45" t="s">
        <v>879</v>
      </c>
      <c r="O14" s="60">
        <v>6</v>
      </c>
      <c r="P14" s="49">
        <v>1</v>
      </c>
      <c r="Q14" s="60">
        <v>9</v>
      </c>
      <c r="R14" s="49">
        <v>1</v>
      </c>
      <c r="S14" s="60"/>
      <c r="T14" s="49"/>
      <c r="U14" s="60"/>
      <c r="V14" s="49"/>
      <c r="W14" s="60">
        <v>2</v>
      </c>
      <c r="X14" s="55">
        <v>2</v>
      </c>
    </row>
    <row r="15" spans="1:24" ht="99.95" customHeight="1" x14ac:dyDescent="0.15">
      <c r="A15" s="41" t="s">
        <v>867</v>
      </c>
      <c r="B15" s="42">
        <v>43265.583333333336</v>
      </c>
      <c r="C15" s="43">
        <v>43265.666666666664</v>
      </c>
      <c r="D15" s="45" t="s">
        <v>880</v>
      </c>
      <c r="E15" s="45" t="s">
        <v>881</v>
      </c>
      <c r="F15" s="45" t="s">
        <v>883</v>
      </c>
      <c r="G15" s="45"/>
      <c r="H15" s="44"/>
      <c r="I15" s="45" t="s">
        <v>866</v>
      </c>
      <c r="J15" s="47" t="s">
        <v>871</v>
      </c>
      <c r="K15" s="44">
        <v>1</v>
      </c>
      <c r="L15" s="45" t="s">
        <v>885</v>
      </c>
      <c r="M15" s="45" t="s">
        <v>886</v>
      </c>
      <c r="N15" s="45" t="s">
        <v>887</v>
      </c>
      <c r="O15" s="60">
        <v>10</v>
      </c>
      <c r="P15" s="49">
        <v>1</v>
      </c>
      <c r="Q15" s="60">
        <v>11</v>
      </c>
      <c r="R15" s="49">
        <v>1</v>
      </c>
      <c r="S15" s="60"/>
      <c r="T15" s="49"/>
      <c r="U15" s="60"/>
      <c r="V15" s="49"/>
      <c r="W15" s="60">
        <v>2</v>
      </c>
      <c r="X15" s="55">
        <v>2</v>
      </c>
    </row>
    <row r="16" spans="1:24" ht="99.95" customHeight="1" x14ac:dyDescent="0.15">
      <c r="A16" s="41" t="s">
        <v>867</v>
      </c>
      <c r="B16" s="42">
        <v>43270.416666666664</v>
      </c>
      <c r="C16" s="43">
        <v>43270.5</v>
      </c>
      <c r="D16" s="45" t="s">
        <v>888</v>
      </c>
      <c r="E16" s="45" t="s">
        <v>889</v>
      </c>
      <c r="F16" s="45" t="s">
        <v>252</v>
      </c>
      <c r="G16" s="45"/>
      <c r="H16" s="44"/>
      <c r="I16" s="45" t="s">
        <v>866</v>
      </c>
      <c r="J16" s="47" t="s">
        <v>871</v>
      </c>
      <c r="K16" s="44">
        <v>1</v>
      </c>
      <c r="L16" s="45" t="s">
        <v>891</v>
      </c>
      <c r="M16" s="45" t="s">
        <v>892</v>
      </c>
      <c r="N16" s="45" t="s">
        <v>893</v>
      </c>
      <c r="O16" s="60">
        <v>6</v>
      </c>
      <c r="P16" s="49">
        <v>1</v>
      </c>
      <c r="Q16" s="60">
        <v>11</v>
      </c>
      <c r="R16" s="49">
        <v>1</v>
      </c>
      <c r="S16" s="60"/>
      <c r="T16" s="49"/>
      <c r="U16" s="60"/>
      <c r="V16" s="49"/>
      <c r="W16" s="60">
        <v>2</v>
      </c>
      <c r="X16" s="55">
        <v>2</v>
      </c>
    </row>
    <row r="17" spans="1:24" ht="99.95" customHeight="1" x14ac:dyDescent="0.15">
      <c r="A17" s="41" t="s">
        <v>867</v>
      </c>
      <c r="B17" s="42">
        <v>43270.5625</v>
      </c>
      <c r="C17" s="43">
        <v>43270.645833333336</v>
      </c>
      <c r="D17" s="45" t="s">
        <v>888</v>
      </c>
      <c r="E17" s="45" t="s">
        <v>889</v>
      </c>
      <c r="F17" s="45" t="s">
        <v>252</v>
      </c>
      <c r="G17" s="45"/>
      <c r="H17" s="44"/>
      <c r="I17" s="45" t="s">
        <v>866</v>
      </c>
      <c r="J17" s="47" t="s">
        <v>871</v>
      </c>
      <c r="K17" s="44">
        <v>1</v>
      </c>
      <c r="L17" s="45" t="s">
        <v>894</v>
      </c>
      <c r="M17" s="45" t="s">
        <v>895</v>
      </c>
      <c r="N17" s="45" t="s">
        <v>896</v>
      </c>
      <c r="O17" s="60">
        <v>6</v>
      </c>
      <c r="P17" s="49">
        <v>1</v>
      </c>
      <c r="Q17" s="60">
        <v>7</v>
      </c>
      <c r="R17" s="49">
        <v>1</v>
      </c>
      <c r="S17" s="60"/>
      <c r="T17" s="49"/>
      <c r="U17" s="60"/>
      <c r="V17" s="49"/>
      <c r="W17" s="60">
        <v>2</v>
      </c>
      <c r="X17" s="55">
        <v>2</v>
      </c>
    </row>
    <row r="18" spans="1:24" ht="99.95" customHeight="1" x14ac:dyDescent="0.15">
      <c r="A18" s="41" t="s">
        <v>897</v>
      </c>
      <c r="B18" s="42">
        <v>43277.583333333336</v>
      </c>
      <c r="C18" s="43">
        <v>43277.666666666664</v>
      </c>
      <c r="D18" s="45" t="s">
        <v>868</v>
      </c>
      <c r="E18" s="45" t="s">
        <v>869</v>
      </c>
      <c r="F18" s="45" t="s">
        <v>870</v>
      </c>
      <c r="G18" s="45"/>
      <c r="H18" s="44"/>
      <c r="I18" s="45" t="s">
        <v>866</v>
      </c>
      <c r="J18" s="47" t="s">
        <v>871</v>
      </c>
      <c r="K18" s="44">
        <v>1</v>
      </c>
      <c r="L18" s="45" t="s">
        <v>898</v>
      </c>
      <c r="M18" s="45" t="s">
        <v>899</v>
      </c>
      <c r="N18" s="45" t="s">
        <v>900</v>
      </c>
      <c r="O18" s="60">
        <v>6</v>
      </c>
      <c r="P18" s="49">
        <v>1</v>
      </c>
      <c r="Q18" s="60">
        <v>9</v>
      </c>
      <c r="R18" s="49">
        <v>1</v>
      </c>
      <c r="S18" s="60"/>
      <c r="T18" s="49"/>
      <c r="U18" s="60"/>
      <c r="V18" s="49"/>
      <c r="W18" s="60">
        <v>2</v>
      </c>
      <c r="X18" s="55">
        <v>2</v>
      </c>
    </row>
    <row r="19" spans="1:24" ht="99.95" customHeight="1" x14ac:dyDescent="0.15">
      <c r="A19" s="41" t="s">
        <v>897</v>
      </c>
      <c r="B19" s="42">
        <v>43278.5625</v>
      </c>
      <c r="C19" s="43">
        <v>43278.645833333336</v>
      </c>
      <c r="D19" s="45" t="s">
        <v>901</v>
      </c>
      <c r="E19" s="45" t="s">
        <v>902</v>
      </c>
      <c r="F19" s="45" t="s">
        <v>904</v>
      </c>
      <c r="G19" s="45"/>
      <c r="H19" s="44"/>
      <c r="I19" s="45" t="s">
        <v>866</v>
      </c>
      <c r="J19" s="47" t="s">
        <v>871</v>
      </c>
      <c r="K19" s="44">
        <v>1</v>
      </c>
      <c r="L19" s="45" t="s">
        <v>906</v>
      </c>
      <c r="M19" s="45" t="s">
        <v>907</v>
      </c>
      <c r="N19" s="45" t="s">
        <v>908</v>
      </c>
      <c r="O19" s="60">
        <v>11</v>
      </c>
      <c r="P19" s="49">
        <v>1</v>
      </c>
      <c r="Q19" s="60">
        <v>70</v>
      </c>
      <c r="R19" s="49">
        <v>1</v>
      </c>
      <c r="S19" s="60"/>
      <c r="T19" s="49"/>
      <c r="U19" s="60"/>
      <c r="V19" s="49"/>
      <c r="W19" s="60">
        <v>2</v>
      </c>
      <c r="X19" s="55">
        <v>2</v>
      </c>
    </row>
  </sheetData>
  <sheetProtection password="DA60" sheet="1" objects="1" scenarios="1"/>
  <mergeCells count="1">
    <mergeCell ref="A8:J8"/>
  </mergeCells>
  <phoneticPr fontId="18"/>
  <pageMargins left="0.31496062992125984" right="0.11811023622047245" top="0.35433070866141736" bottom="0.15748031496062992" header="0.31496062992125984" footer="0.31496062992125984"/>
  <pageSetup paperSize="9" scale="3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6月学術研修案内</vt:lpstr>
      <vt:lpstr>再掲</vt:lpstr>
      <vt:lpstr>'6月学術研修案内'!Print_Area</vt:lpstr>
      <vt:lpstr>'6月学術研修案内'!Print_Titles</vt:lpstr>
      <vt:lpstr>再掲!Print_Titles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ima09</dc:creator>
  <cp:lastModifiedBy>ima09</cp:lastModifiedBy>
  <cp:lastPrinted>2018-05-21T04:04:55Z</cp:lastPrinted>
  <dcterms:created xsi:type="dcterms:W3CDTF">2018-05-17T05:48:45Z</dcterms:created>
  <dcterms:modified xsi:type="dcterms:W3CDTF">2018-05-21T04:10:51Z</dcterms:modified>
</cp:coreProperties>
</file>